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netorg515509.sharepoint.com/Shared Documents/Aeris Metals Price Sheets, Submittals/"/>
    </mc:Choice>
  </mc:AlternateContent>
  <xr:revisionPtr revIDLastSave="2" documentId="8_{CC40366B-158F-45B5-BEDE-7A1651C6C6D6}" xr6:coauthVersionLast="47" xr6:coauthVersionMax="47" xr10:uidLastSave="{D37937A5-EFF6-42D7-9CF3-4EA4A85DD063}"/>
  <bookViews>
    <workbookView xWindow="13005" yWindow="540" windowWidth="20670" windowHeight="14010" tabRatio="500" xr2:uid="{00000000-000D-0000-FFFF-FFFF00000000}"/>
  </bookViews>
  <sheets>
    <sheet name="Water" sheetId="1" r:id="rId1"/>
    <sheet name="Refrigeration Service" sheetId="2" r:id="rId2"/>
  </sheets>
  <definedNames>
    <definedName name="_xlnm.Print_Titles" localSheetId="1">'Refrigeration Service'!$5:$5</definedName>
    <definedName name="_xlnm.Print_Titles" localSheetId="0">Water!$5:$5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9" i="2" l="1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3" authorId="0" shapeId="0" xr:uid="{00000000-0006-0000-0000-000001000000}">
      <text>
        <r>
          <rPr>
            <sz val="10"/>
            <rFont val="Arial"/>
            <family val="2"/>
          </rPr>
          <t>Enter the customer multiplier here. Invoice = List Price x Multiplier.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3" authorId="0" shapeId="0" xr:uid="{00000000-0006-0000-0100-000001000000}">
      <text>
        <r>
          <rPr>
            <sz val="10"/>
            <rFont val="Arial"/>
            <family val="2"/>
          </rPr>
          <t>Enter the customer multiplier here. Invoice = List Price x Multiplier.</t>
        </r>
      </text>
    </comment>
  </commentList>
</comments>
</file>

<file path=xl/sharedStrings.xml><?xml version="1.0" encoding="utf-8"?>
<sst xmlns="http://schemas.openxmlformats.org/spreadsheetml/2006/main" count="752" uniqueCount="59">
  <si>
    <t>Effective Oct 22, 2026</t>
  </si>
  <si>
    <t>WATER TUBE / PRICE PER FOOT</t>
  </si>
  <si>
    <t>Multiplier:</t>
  </si>
  <si>
    <t>← enter customer multiplier</t>
  </si>
  <si>
    <t>Type</t>
  </si>
  <si>
    <t>Specification</t>
  </si>
  <si>
    <t>NOM</t>
  </si>
  <si>
    <t>O.D.</t>
  </si>
  <si>
    <t>Price/ft</t>
  </si>
  <si>
    <t>Invoice</t>
  </si>
  <si>
    <t>Type K</t>
  </si>
  <si>
    <t>Hard Lengths</t>
  </si>
  <si>
    <t>1/8"</t>
  </si>
  <si>
    <t>1/4"</t>
  </si>
  <si>
    <t>3/8"</t>
  </si>
  <si>
    <t>1/2"</t>
  </si>
  <si>
    <t>5/8"</t>
  </si>
  <si>
    <t>3/4"</t>
  </si>
  <si>
    <t>7/8"</t>
  </si>
  <si>
    <t>1"</t>
  </si>
  <si>
    <t>1-1/8"</t>
  </si>
  <si>
    <t>1-1/4"</t>
  </si>
  <si>
    <t>1-3/8"</t>
  </si>
  <si>
    <t>1-1/2"</t>
  </si>
  <si>
    <t>1-5/8"</t>
  </si>
  <si>
    <t>2"</t>
  </si>
  <si>
    <t>2-1/8"</t>
  </si>
  <si>
    <t>2-1/2"</t>
  </si>
  <si>
    <t>2-5/8"</t>
  </si>
  <si>
    <t>3"</t>
  </si>
  <si>
    <t>3-1/8"</t>
  </si>
  <si>
    <t>3-1/2"</t>
  </si>
  <si>
    <t>3-5/8"</t>
  </si>
  <si>
    <t>4"</t>
  </si>
  <si>
    <t>4-1/8"</t>
  </si>
  <si>
    <t>5"</t>
  </si>
  <si>
    <t>5-1/8"</t>
  </si>
  <si>
    <t>6"</t>
  </si>
  <si>
    <t>6-1/8"</t>
  </si>
  <si>
    <t>8"</t>
  </si>
  <si>
    <t>8-1/8"</t>
  </si>
  <si>
    <t>Soft Coils</t>
  </si>
  <si>
    <t>Soft Lengths</t>
  </si>
  <si>
    <t>Type L</t>
  </si>
  <si>
    <t>Type M</t>
  </si>
  <si>
    <t>DWV</t>
  </si>
  <si>
    <t>ACR/MED</t>
  </si>
  <si>
    <t>*Nitrogen charged ACR/MED stocked through 4-1/8"</t>
  </si>
  <si>
    <t>Aeris Metal Products list prices, effective October 22, 2026.</t>
  </si>
  <si>
    <t>The issuance of this price list is not an offer to sell the goods listed herein at the prices stated.</t>
  </si>
  <si>
    <t>Blue = list price (edit here); Invoice = list price x multiplier.</t>
  </si>
  <si>
    <t>REFRIGERATION SERVICE TUBE / PRICE PER COIL</t>
  </si>
  <si>
    <t>Coil Length</t>
  </si>
  <si>
    <t>O.D. Sizes</t>
  </si>
  <si>
    <t>Price/Coil</t>
  </si>
  <si>
    <t>50 Foot Coil</t>
  </si>
  <si>
    <t>3/16"</t>
  </si>
  <si>
    <t>5/16"</t>
  </si>
  <si>
    <t>100 Foot Coil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</si>
</sst>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_(* #,##0.00_);_(* \(#,##0.00\);_(* \-??_);_(@_)"/>
    <numFmt numFmtId="166" formatCode="\$#,##0.00_);&quot;($&quot;#,##0.00\);\-_)"/>
  </numFmts>
  <fonts count="10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9"/>
      <color rgb="FF2C4984"/>
      <name val="Arial"/>
      <family val="2"/>
    </font>
    <font>
      <b/>
      <sz val="12"/>
      <color rgb="FFFFFFFF"/>
      <name val="Arial"/>
      <family val="2"/>
    </font>
    <font>
      <b/>
      <sz val="10"/>
      <color rgb="FF2C4984"/>
      <name val="Arial"/>
      <family val="2"/>
    </font>
    <font>
      <b/>
      <sz val="10"/>
      <color rgb="FF0000FF"/>
      <name val="Arial"/>
      <family val="2"/>
    </font>
    <font>
      <i/>
      <sz val="8"/>
      <color rgb="FF5A5A5A"/>
      <name val="Arial"/>
      <family val="2"/>
    </font>
    <font>
      <b/>
      <sz val="10"/>
      <color rgb="FFFFFFFF"/>
      <name val="Arial"/>
      <family val="2"/>
    </font>
    <font>
      <sz val="10"/>
      <color rgb="FF111111"/>
      <name val="Arial"/>
      <family val="2"/>
    </font>
    <font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5F2ED"/>
        <bgColor rgb="FFEEF2F5"/>
      </patternFill>
    </fill>
    <fill>
      <patternFill patternType="solid">
        <fgColor rgb="FFCD5C38"/>
        <bgColor rgb="FF993366"/>
      </patternFill>
    </fill>
    <fill>
      <patternFill patternType="solid">
        <fgColor rgb="FFFEF1D7"/>
        <bgColor rgb="FFF5F2ED"/>
      </patternFill>
    </fill>
    <fill>
      <patternFill patternType="solid">
        <fgColor rgb="FF2C4984"/>
        <bgColor rgb="FF003366"/>
      </patternFill>
    </fill>
    <fill>
      <patternFill patternType="solid">
        <fgColor rgb="FFEEF2F5"/>
        <bgColor rgb="FFF5F2ED"/>
      </patternFill>
    </fill>
  </fills>
  <borders count="3">
    <border>
      <left/>
      <right/>
      <top/>
      <bottom/>
      <diagonal/>
    </border>
    <border>
      <left style="thin">
        <color rgb="FFCD5C38"/>
      </left>
      <right style="thin">
        <color rgb="FFCD5C38"/>
      </right>
      <top style="thin">
        <color rgb="FFCD5C38"/>
      </top>
      <bottom style="thin">
        <color rgb="FFCD5C38"/>
      </bottom>
      <diagonal/>
    </border>
    <border>
      <left style="thin">
        <color rgb="FFE0DAD2"/>
      </left>
      <right style="thin">
        <color rgb="FFE0DAD2"/>
      </right>
      <top style="thin">
        <color rgb="FFE0DAD2"/>
      </top>
      <bottom style="thin">
        <color rgb="FFE0DAD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3" borderId="0" xfId="0" applyFont="1" applyFill="1" applyAlignment="1">
      <alignment horizontal="left" vertical="center" indent="1"/>
    </xf>
    <xf numFmtId="0" fontId="0" fillId="2" borderId="0" xfId="0" applyFill="1"/>
    <xf numFmtId="0" fontId="2" fillId="2" borderId="0" xfId="0" applyFont="1" applyFill="1" applyAlignment="1">
      <alignment horizontal="right" vertical="center"/>
    </xf>
    <xf numFmtId="0" fontId="4" fillId="0" borderId="0" xfId="0" applyFont="1" applyAlignment="1">
      <alignment horizontal="right"/>
    </xf>
    <xf numFmtId="164" fontId="5" fillId="4" borderId="1" xfId="0" applyNumberFormat="1" applyFont="1" applyFill="1" applyBorder="1" applyAlignment="1">
      <alignment horizontal="center"/>
    </xf>
    <xf numFmtId="0" fontId="6" fillId="0" borderId="0" xfId="0" applyFont="1"/>
    <xf numFmtId="0" fontId="7" fillId="5" borderId="2" xfId="0" applyFont="1" applyFill="1" applyBorder="1" applyAlignment="1">
      <alignment horizontal="center" vertical="center"/>
    </xf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165" fontId="9" fillId="0" borderId="2" xfId="0" applyNumberFormat="1" applyFont="1" applyBorder="1"/>
    <xf numFmtId="166" fontId="4" fillId="0" borderId="2" xfId="0" applyNumberFormat="1" applyFont="1" applyBorder="1"/>
    <xf numFmtId="0" fontId="8" fillId="6" borderId="2" xfId="0" applyFont="1" applyFill="1" applyBorder="1"/>
    <xf numFmtId="0" fontId="8" fillId="6" borderId="2" xfId="0" applyFont="1" applyFill="1" applyBorder="1" applyAlignment="1">
      <alignment horizontal="center"/>
    </xf>
    <xf numFmtId="165" fontId="9" fillId="6" borderId="2" xfId="0" applyNumberFormat="1" applyFont="1" applyFill="1" applyBorder="1"/>
    <xf numFmtId="166" fontId="4" fillId="6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1D7"/>
      <rgbColor rgb="FFEEF2F5"/>
      <rgbColor rgb="FF660066"/>
      <rgbColor rgb="FFFF8080"/>
      <rgbColor rgb="FF0066CC"/>
      <rgbColor rgb="FFE0DAD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2E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D5C38"/>
      <rgbColor rgb="FF5A5A5A"/>
      <rgbColor rgb="FF969696"/>
      <rgbColor rgb="FF003366"/>
      <rgbColor rgb="FF339966"/>
      <rgbColor rgb="FF111111"/>
      <rgbColor rgb="FF333300"/>
      <rgbColor rgb="FF993300"/>
      <rgbColor rgb="FF993366"/>
      <rgbColor rgb="FF2C4984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649080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9508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367200</xdr:colOff>
      <xdr:row>0</xdr:row>
      <xdr:rowOff>247320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495080" cy="24732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WaterTube" displayName="WaterTube" ref="A5:F175" totalsRowShown="0">
  <autoFilter ref="A5:F175" xr:uid="{00000000-0009-0000-0100-000002000000}"/>
  <tableColumns count="6">
    <tableColumn id="1" xr3:uid="{00000000-0010-0000-0000-000001000000}" name="Type"/>
    <tableColumn id="2" xr3:uid="{00000000-0010-0000-0000-000002000000}" name="Specification"/>
    <tableColumn id="3" xr3:uid="{00000000-0010-0000-0000-000003000000}" name="NOM"/>
    <tableColumn id="4" xr3:uid="{00000000-0010-0000-0000-000004000000}" name="O.D."/>
    <tableColumn id="5" xr3:uid="{00000000-0010-0000-0000-000005000000}" name="Price/ft"/>
    <tableColumn id="6" xr3:uid="{00000000-0010-0000-0000-000006000000}" name="Invoic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RefrigerationTube" displayName="RefrigerationTube" ref="A5:D29" totalsRowShown="0">
  <autoFilter ref="A5:D29" xr:uid="{00000000-0009-0000-0100-000001000000}"/>
  <tableColumns count="4">
    <tableColumn id="1" xr3:uid="{00000000-0010-0000-0100-000001000000}" name="Coil Length"/>
    <tableColumn id="2" xr3:uid="{00000000-0010-0000-0100-000002000000}" name="O.D. Sizes"/>
    <tableColumn id="3" xr3:uid="{00000000-0010-0000-0100-000003000000}" name="Price/Coil"/>
    <tableColumn id="4" xr3:uid="{00000000-0010-0000-0100-000004000000}" name="Invoic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0"/>
  <sheetViews>
    <sheetView showGridLines="0" tabSelected="1" zoomScaleNormal="100" workbookViewId="0">
      <pane ySplit="5" topLeftCell="A144" activePane="bottomLeft" state="frozen"/>
      <selection pane="bottomLeft"/>
    </sheetView>
  </sheetViews>
  <sheetFormatPr defaultColWidth="8.7109375" defaultRowHeight="15" x14ac:dyDescent="0.25"/>
  <cols>
    <col min="1" max="1" width="12" customWidth="1"/>
    <col min="2" max="2" width="16" customWidth="1"/>
    <col min="3" max="4" width="10" customWidth="1"/>
    <col min="5" max="5" width="12" customWidth="1"/>
    <col min="6" max="6" width="15" customWidth="1"/>
  </cols>
  <sheetData>
    <row r="1" spans="1:6" ht="42" customHeight="1" x14ac:dyDescent="0.25">
      <c r="A1" s="2"/>
      <c r="B1" s="2"/>
      <c r="C1" s="2"/>
      <c r="D1" s="2"/>
      <c r="E1" s="2"/>
      <c r="F1" s="3" t="s">
        <v>0</v>
      </c>
    </row>
    <row r="2" spans="1:6" ht="21.75" customHeight="1" x14ac:dyDescent="0.25">
      <c r="A2" s="1" t="s">
        <v>1</v>
      </c>
      <c r="B2" s="1"/>
      <c r="C2" s="1"/>
      <c r="D2" s="1"/>
      <c r="E2" s="1"/>
      <c r="F2" s="1"/>
    </row>
    <row r="3" spans="1:6" ht="18" customHeight="1" x14ac:dyDescent="0.25">
      <c r="A3" s="4" t="s">
        <v>2</v>
      </c>
      <c r="B3" s="5">
        <v>1</v>
      </c>
      <c r="C3" s="6" t="s">
        <v>3</v>
      </c>
    </row>
    <row r="5" spans="1:6" ht="19.5" customHeight="1" x14ac:dyDescent="0.25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</row>
    <row r="6" spans="1:6" x14ac:dyDescent="0.25">
      <c r="A6" s="8" t="s">
        <v>10</v>
      </c>
      <c r="B6" s="8" t="s">
        <v>11</v>
      </c>
      <c r="C6" s="9" t="s">
        <v>12</v>
      </c>
      <c r="D6" s="9" t="s">
        <v>13</v>
      </c>
      <c r="E6" s="10"/>
      <c r="F6" s="11">
        <f t="shared" ref="F6:F37" si="0">IFERROR(E6*$B$3,0)</f>
        <v>0</v>
      </c>
    </row>
    <row r="7" spans="1:6" x14ac:dyDescent="0.25">
      <c r="A7" s="12" t="s">
        <v>10</v>
      </c>
      <c r="B7" s="12" t="s">
        <v>11</v>
      </c>
      <c r="C7" s="13" t="s">
        <v>13</v>
      </c>
      <c r="D7" s="13" t="s">
        <v>14</v>
      </c>
      <c r="E7" s="14">
        <v>7.09</v>
      </c>
      <c r="F7" s="15">
        <f t="shared" si="0"/>
        <v>7.09</v>
      </c>
    </row>
    <row r="8" spans="1:6" x14ac:dyDescent="0.25">
      <c r="A8" s="8" t="s">
        <v>10</v>
      </c>
      <c r="B8" s="8" t="s">
        <v>11</v>
      </c>
      <c r="C8" s="9" t="s">
        <v>14</v>
      </c>
      <c r="D8" s="9" t="s">
        <v>15</v>
      </c>
      <c r="E8" s="10">
        <v>12.64</v>
      </c>
      <c r="F8" s="11">
        <f t="shared" si="0"/>
        <v>12.64</v>
      </c>
    </row>
    <row r="9" spans="1:6" x14ac:dyDescent="0.25">
      <c r="A9" s="12" t="s">
        <v>10</v>
      </c>
      <c r="B9" s="12" t="s">
        <v>11</v>
      </c>
      <c r="C9" s="13" t="s">
        <v>15</v>
      </c>
      <c r="D9" s="13" t="s">
        <v>16</v>
      </c>
      <c r="E9" s="14">
        <v>14.86</v>
      </c>
      <c r="F9" s="15">
        <f t="shared" si="0"/>
        <v>14.86</v>
      </c>
    </row>
    <row r="10" spans="1:6" x14ac:dyDescent="0.25">
      <c r="A10" s="8" t="s">
        <v>10</v>
      </c>
      <c r="B10" s="8" t="s">
        <v>11</v>
      </c>
      <c r="C10" s="9" t="s">
        <v>16</v>
      </c>
      <c r="D10" s="9" t="s">
        <v>17</v>
      </c>
      <c r="E10" s="10">
        <v>18.309999999999999</v>
      </c>
      <c r="F10" s="11">
        <f t="shared" si="0"/>
        <v>18.309999999999999</v>
      </c>
    </row>
    <row r="11" spans="1:6" x14ac:dyDescent="0.25">
      <c r="A11" s="12" t="s">
        <v>10</v>
      </c>
      <c r="B11" s="12" t="s">
        <v>11</v>
      </c>
      <c r="C11" s="13" t="s">
        <v>17</v>
      </c>
      <c r="D11" s="13" t="s">
        <v>18</v>
      </c>
      <c r="E11" s="14">
        <v>27.5</v>
      </c>
      <c r="F11" s="15">
        <f t="shared" si="0"/>
        <v>27.5</v>
      </c>
    </row>
    <row r="12" spans="1:6" x14ac:dyDescent="0.25">
      <c r="A12" s="8" t="s">
        <v>10</v>
      </c>
      <c r="B12" s="8" t="s">
        <v>11</v>
      </c>
      <c r="C12" s="9" t="s">
        <v>19</v>
      </c>
      <c r="D12" s="9" t="s">
        <v>20</v>
      </c>
      <c r="E12" s="10">
        <v>35.659999999999997</v>
      </c>
      <c r="F12" s="11">
        <f t="shared" si="0"/>
        <v>35.659999999999997</v>
      </c>
    </row>
    <row r="13" spans="1:6" x14ac:dyDescent="0.25">
      <c r="A13" s="12" t="s">
        <v>10</v>
      </c>
      <c r="B13" s="12" t="s">
        <v>11</v>
      </c>
      <c r="C13" s="13" t="s">
        <v>21</v>
      </c>
      <c r="D13" s="13" t="s">
        <v>22</v>
      </c>
      <c r="E13" s="14">
        <v>44.84</v>
      </c>
      <c r="F13" s="15">
        <f t="shared" si="0"/>
        <v>44.84</v>
      </c>
    </row>
    <row r="14" spans="1:6" x14ac:dyDescent="0.25">
      <c r="A14" s="8" t="s">
        <v>10</v>
      </c>
      <c r="B14" s="8" t="s">
        <v>11</v>
      </c>
      <c r="C14" s="9" t="s">
        <v>23</v>
      </c>
      <c r="D14" s="9" t="s">
        <v>24</v>
      </c>
      <c r="E14" s="10">
        <v>59.15</v>
      </c>
      <c r="F14" s="11">
        <f t="shared" si="0"/>
        <v>59.15</v>
      </c>
    </row>
    <row r="15" spans="1:6" x14ac:dyDescent="0.25">
      <c r="A15" s="12" t="s">
        <v>10</v>
      </c>
      <c r="B15" s="12" t="s">
        <v>11</v>
      </c>
      <c r="C15" s="13" t="s">
        <v>25</v>
      </c>
      <c r="D15" s="13" t="s">
        <v>26</v>
      </c>
      <c r="E15" s="14">
        <v>87.11</v>
      </c>
      <c r="F15" s="15">
        <f t="shared" si="0"/>
        <v>87.11</v>
      </c>
    </row>
    <row r="16" spans="1:6" x14ac:dyDescent="0.25">
      <c r="A16" s="8" t="s">
        <v>10</v>
      </c>
      <c r="B16" s="8" t="s">
        <v>11</v>
      </c>
      <c r="C16" s="9" t="s">
        <v>27</v>
      </c>
      <c r="D16" s="9" t="s">
        <v>28</v>
      </c>
      <c r="E16" s="10">
        <v>130.44</v>
      </c>
      <c r="F16" s="11">
        <f t="shared" si="0"/>
        <v>130.44</v>
      </c>
    </row>
    <row r="17" spans="1:6" x14ac:dyDescent="0.25">
      <c r="A17" s="12" t="s">
        <v>10</v>
      </c>
      <c r="B17" s="12" t="s">
        <v>11</v>
      </c>
      <c r="C17" s="13" t="s">
        <v>29</v>
      </c>
      <c r="D17" s="13" t="s">
        <v>30</v>
      </c>
      <c r="E17" s="14">
        <v>180.05</v>
      </c>
      <c r="F17" s="15">
        <f t="shared" si="0"/>
        <v>180.05</v>
      </c>
    </row>
    <row r="18" spans="1:6" x14ac:dyDescent="0.25">
      <c r="A18" s="8" t="s">
        <v>10</v>
      </c>
      <c r="B18" s="8" t="s">
        <v>11</v>
      </c>
      <c r="C18" s="9" t="s">
        <v>31</v>
      </c>
      <c r="D18" s="9" t="s">
        <v>32</v>
      </c>
      <c r="E18" s="10">
        <v>230.29</v>
      </c>
      <c r="F18" s="11">
        <f t="shared" si="0"/>
        <v>230.29</v>
      </c>
    </row>
    <row r="19" spans="1:6" x14ac:dyDescent="0.25">
      <c r="A19" s="12" t="s">
        <v>10</v>
      </c>
      <c r="B19" s="12" t="s">
        <v>11</v>
      </c>
      <c r="C19" s="13" t="s">
        <v>33</v>
      </c>
      <c r="D19" s="13" t="s">
        <v>34</v>
      </c>
      <c r="E19" s="14">
        <v>313.68</v>
      </c>
      <c r="F19" s="15">
        <f t="shared" si="0"/>
        <v>313.68</v>
      </c>
    </row>
    <row r="20" spans="1:6" x14ac:dyDescent="0.25">
      <c r="A20" s="8" t="s">
        <v>10</v>
      </c>
      <c r="B20" s="8" t="s">
        <v>11</v>
      </c>
      <c r="C20" s="9" t="s">
        <v>35</v>
      </c>
      <c r="D20" s="9" t="s">
        <v>36</v>
      </c>
      <c r="E20" s="10">
        <v>467.9</v>
      </c>
      <c r="F20" s="11">
        <f t="shared" si="0"/>
        <v>467.9</v>
      </c>
    </row>
    <row r="21" spans="1:6" x14ac:dyDescent="0.25">
      <c r="A21" s="12" t="s">
        <v>10</v>
      </c>
      <c r="B21" s="12" t="s">
        <v>11</v>
      </c>
      <c r="C21" s="13" t="s">
        <v>37</v>
      </c>
      <c r="D21" s="13" t="s">
        <v>38</v>
      </c>
      <c r="E21" s="14">
        <v>693.13</v>
      </c>
      <c r="F21" s="15">
        <f t="shared" si="0"/>
        <v>693.13</v>
      </c>
    </row>
    <row r="22" spans="1:6" x14ac:dyDescent="0.25">
      <c r="A22" s="8" t="s">
        <v>10</v>
      </c>
      <c r="B22" s="8" t="s">
        <v>11</v>
      </c>
      <c r="C22" s="9" t="s">
        <v>39</v>
      </c>
      <c r="D22" s="9" t="s">
        <v>40</v>
      </c>
      <c r="E22" s="10">
        <v>1297.74</v>
      </c>
      <c r="F22" s="11">
        <f t="shared" si="0"/>
        <v>1297.74</v>
      </c>
    </row>
    <row r="23" spans="1:6" x14ac:dyDescent="0.25">
      <c r="A23" s="12" t="s">
        <v>10</v>
      </c>
      <c r="B23" s="12" t="s">
        <v>41</v>
      </c>
      <c r="C23" s="13" t="s">
        <v>12</v>
      </c>
      <c r="D23" s="13" t="s">
        <v>13</v>
      </c>
      <c r="E23" s="14"/>
      <c r="F23" s="15">
        <f t="shared" si="0"/>
        <v>0</v>
      </c>
    </row>
    <row r="24" spans="1:6" x14ac:dyDescent="0.25">
      <c r="A24" s="8" t="s">
        <v>10</v>
      </c>
      <c r="B24" s="8" t="s">
        <v>41</v>
      </c>
      <c r="C24" s="9" t="s">
        <v>13</v>
      </c>
      <c r="D24" s="9" t="s">
        <v>14</v>
      </c>
      <c r="E24" s="10">
        <v>7.38</v>
      </c>
      <c r="F24" s="11">
        <f t="shared" si="0"/>
        <v>7.38</v>
      </c>
    </row>
    <row r="25" spans="1:6" x14ac:dyDescent="0.25">
      <c r="A25" s="12" t="s">
        <v>10</v>
      </c>
      <c r="B25" s="12" t="s">
        <v>41</v>
      </c>
      <c r="C25" s="13" t="s">
        <v>14</v>
      </c>
      <c r="D25" s="13" t="s">
        <v>15</v>
      </c>
      <c r="E25" s="14">
        <v>13.26</v>
      </c>
      <c r="F25" s="15">
        <f t="shared" si="0"/>
        <v>13.26</v>
      </c>
    </row>
    <row r="26" spans="1:6" x14ac:dyDescent="0.25">
      <c r="A26" s="8" t="s">
        <v>10</v>
      </c>
      <c r="B26" s="8" t="s">
        <v>41</v>
      </c>
      <c r="C26" s="9" t="s">
        <v>15</v>
      </c>
      <c r="D26" s="9" t="s">
        <v>16</v>
      </c>
      <c r="E26" s="10">
        <v>16.25</v>
      </c>
      <c r="F26" s="11">
        <f t="shared" si="0"/>
        <v>16.25</v>
      </c>
    </row>
    <row r="27" spans="1:6" x14ac:dyDescent="0.25">
      <c r="A27" s="12" t="s">
        <v>10</v>
      </c>
      <c r="B27" s="12" t="s">
        <v>41</v>
      </c>
      <c r="C27" s="13" t="s">
        <v>16</v>
      </c>
      <c r="D27" s="13" t="s">
        <v>17</v>
      </c>
      <c r="E27" s="14">
        <v>20.059999999999999</v>
      </c>
      <c r="F27" s="15">
        <f t="shared" si="0"/>
        <v>20.059999999999999</v>
      </c>
    </row>
    <row r="28" spans="1:6" x14ac:dyDescent="0.25">
      <c r="A28" s="8" t="s">
        <v>10</v>
      </c>
      <c r="B28" s="8" t="s">
        <v>41</v>
      </c>
      <c r="C28" s="9" t="s">
        <v>17</v>
      </c>
      <c r="D28" s="9" t="s">
        <v>18</v>
      </c>
      <c r="E28" s="10">
        <v>28.47</v>
      </c>
      <c r="F28" s="11">
        <f t="shared" si="0"/>
        <v>28.47</v>
      </c>
    </row>
    <row r="29" spans="1:6" x14ac:dyDescent="0.25">
      <c r="A29" s="12" t="s">
        <v>10</v>
      </c>
      <c r="B29" s="12" t="s">
        <v>41</v>
      </c>
      <c r="C29" s="13" t="s">
        <v>19</v>
      </c>
      <c r="D29" s="13" t="s">
        <v>20</v>
      </c>
      <c r="E29" s="14">
        <v>37.79</v>
      </c>
      <c r="F29" s="15">
        <f t="shared" si="0"/>
        <v>37.79</v>
      </c>
    </row>
    <row r="30" spans="1:6" x14ac:dyDescent="0.25">
      <c r="A30" s="8" t="s">
        <v>10</v>
      </c>
      <c r="B30" s="8" t="s">
        <v>41</v>
      </c>
      <c r="C30" s="9" t="s">
        <v>21</v>
      </c>
      <c r="D30" s="9" t="s">
        <v>22</v>
      </c>
      <c r="E30" s="10">
        <v>49.32</v>
      </c>
      <c r="F30" s="11">
        <f t="shared" si="0"/>
        <v>49.32</v>
      </c>
    </row>
    <row r="31" spans="1:6" x14ac:dyDescent="0.25">
      <c r="A31" s="12" t="s">
        <v>10</v>
      </c>
      <c r="B31" s="12" t="s">
        <v>41</v>
      </c>
      <c r="C31" s="13" t="s">
        <v>23</v>
      </c>
      <c r="D31" s="13" t="s">
        <v>24</v>
      </c>
      <c r="E31" s="14">
        <v>64.13</v>
      </c>
      <c r="F31" s="15">
        <f t="shared" si="0"/>
        <v>64.13</v>
      </c>
    </row>
    <row r="32" spans="1:6" x14ac:dyDescent="0.25">
      <c r="A32" s="8" t="s">
        <v>10</v>
      </c>
      <c r="B32" s="8" t="s">
        <v>41</v>
      </c>
      <c r="C32" s="9" t="s">
        <v>25</v>
      </c>
      <c r="D32" s="9" t="s">
        <v>26</v>
      </c>
      <c r="E32" s="10">
        <v>98.35</v>
      </c>
      <c r="F32" s="11">
        <f t="shared" si="0"/>
        <v>98.35</v>
      </c>
    </row>
    <row r="33" spans="1:6" x14ac:dyDescent="0.25">
      <c r="A33" s="12" t="s">
        <v>10</v>
      </c>
      <c r="B33" s="12" t="s">
        <v>41</v>
      </c>
      <c r="C33" s="13" t="s">
        <v>27</v>
      </c>
      <c r="D33" s="13" t="s">
        <v>28</v>
      </c>
      <c r="E33" s="14"/>
      <c r="F33" s="15">
        <f t="shared" si="0"/>
        <v>0</v>
      </c>
    </row>
    <row r="34" spans="1:6" x14ac:dyDescent="0.25">
      <c r="A34" s="8" t="s">
        <v>10</v>
      </c>
      <c r="B34" s="8" t="s">
        <v>41</v>
      </c>
      <c r="C34" s="9" t="s">
        <v>29</v>
      </c>
      <c r="D34" s="9" t="s">
        <v>30</v>
      </c>
      <c r="E34" s="10"/>
      <c r="F34" s="11">
        <f t="shared" si="0"/>
        <v>0</v>
      </c>
    </row>
    <row r="35" spans="1:6" x14ac:dyDescent="0.25">
      <c r="A35" s="12" t="s">
        <v>10</v>
      </c>
      <c r="B35" s="12" t="s">
        <v>41</v>
      </c>
      <c r="C35" s="13" t="s">
        <v>31</v>
      </c>
      <c r="D35" s="13" t="s">
        <v>32</v>
      </c>
      <c r="E35" s="14"/>
      <c r="F35" s="15">
        <f t="shared" si="0"/>
        <v>0</v>
      </c>
    </row>
    <row r="36" spans="1:6" x14ac:dyDescent="0.25">
      <c r="A36" s="8" t="s">
        <v>10</v>
      </c>
      <c r="B36" s="8" t="s">
        <v>41</v>
      </c>
      <c r="C36" s="9" t="s">
        <v>33</v>
      </c>
      <c r="D36" s="9" t="s">
        <v>34</v>
      </c>
      <c r="E36" s="10"/>
      <c r="F36" s="11">
        <f t="shared" si="0"/>
        <v>0</v>
      </c>
    </row>
    <row r="37" spans="1:6" x14ac:dyDescent="0.25">
      <c r="A37" s="12" t="s">
        <v>10</v>
      </c>
      <c r="B37" s="12" t="s">
        <v>41</v>
      </c>
      <c r="C37" s="13" t="s">
        <v>35</v>
      </c>
      <c r="D37" s="13" t="s">
        <v>36</v>
      </c>
      <c r="E37" s="14"/>
      <c r="F37" s="15">
        <f t="shared" si="0"/>
        <v>0</v>
      </c>
    </row>
    <row r="38" spans="1:6" x14ac:dyDescent="0.25">
      <c r="A38" s="8" t="s">
        <v>10</v>
      </c>
      <c r="B38" s="8" t="s">
        <v>41</v>
      </c>
      <c r="C38" s="9" t="s">
        <v>37</v>
      </c>
      <c r="D38" s="9" t="s">
        <v>38</v>
      </c>
      <c r="E38" s="10"/>
      <c r="F38" s="11">
        <f t="shared" ref="F38:F69" si="1">IFERROR(E38*$B$3,0)</f>
        <v>0</v>
      </c>
    </row>
    <row r="39" spans="1:6" x14ac:dyDescent="0.25">
      <c r="A39" s="12" t="s">
        <v>10</v>
      </c>
      <c r="B39" s="12" t="s">
        <v>41</v>
      </c>
      <c r="C39" s="13" t="s">
        <v>39</v>
      </c>
      <c r="D39" s="13" t="s">
        <v>40</v>
      </c>
      <c r="E39" s="14"/>
      <c r="F39" s="15">
        <f t="shared" si="1"/>
        <v>0</v>
      </c>
    </row>
    <row r="40" spans="1:6" x14ac:dyDescent="0.25">
      <c r="A40" s="8" t="s">
        <v>10</v>
      </c>
      <c r="B40" s="8" t="s">
        <v>42</v>
      </c>
      <c r="C40" s="9" t="s">
        <v>12</v>
      </c>
      <c r="D40" s="9" t="s">
        <v>13</v>
      </c>
      <c r="E40" s="10"/>
      <c r="F40" s="11">
        <f t="shared" si="1"/>
        <v>0</v>
      </c>
    </row>
    <row r="41" spans="1:6" x14ac:dyDescent="0.25">
      <c r="A41" s="12" t="s">
        <v>10</v>
      </c>
      <c r="B41" s="12" t="s">
        <v>42</v>
      </c>
      <c r="C41" s="13" t="s">
        <v>13</v>
      </c>
      <c r="D41" s="13" t="s">
        <v>14</v>
      </c>
      <c r="E41" s="14">
        <v>8.9700000000000006</v>
      </c>
      <c r="F41" s="15">
        <f t="shared" si="1"/>
        <v>8.9700000000000006</v>
      </c>
    </row>
    <row r="42" spans="1:6" x14ac:dyDescent="0.25">
      <c r="A42" s="8" t="s">
        <v>10</v>
      </c>
      <c r="B42" s="8" t="s">
        <v>42</v>
      </c>
      <c r="C42" s="9" t="s">
        <v>14</v>
      </c>
      <c r="D42" s="9" t="s">
        <v>15</v>
      </c>
      <c r="E42" s="10">
        <v>14.99</v>
      </c>
      <c r="F42" s="11">
        <f t="shared" si="1"/>
        <v>14.99</v>
      </c>
    </row>
    <row r="43" spans="1:6" x14ac:dyDescent="0.25">
      <c r="A43" s="12" t="s">
        <v>10</v>
      </c>
      <c r="B43" s="12" t="s">
        <v>42</v>
      </c>
      <c r="C43" s="13" t="s">
        <v>15</v>
      </c>
      <c r="D43" s="13" t="s">
        <v>16</v>
      </c>
      <c r="E43" s="14">
        <v>18.850000000000001</v>
      </c>
      <c r="F43" s="15">
        <f t="shared" si="1"/>
        <v>18.850000000000001</v>
      </c>
    </row>
    <row r="44" spans="1:6" x14ac:dyDescent="0.25">
      <c r="A44" s="8" t="s">
        <v>10</v>
      </c>
      <c r="B44" s="8" t="s">
        <v>42</v>
      </c>
      <c r="C44" s="9" t="s">
        <v>16</v>
      </c>
      <c r="D44" s="9" t="s">
        <v>17</v>
      </c>
      <c r="E44" s="10">
        <v>22.47</v>
      </c>
      <c r="F44" s="11">
        <f t="shared" si="1"/>
        <v>22.47</v>
      </c>
    </row>
    <row r="45" spans="1:6" x14ac:dyDescent="0.25">
      <c r="A45" s="12" t="s">
        <v>10</v>
      </c>
      <c r="B45" s="12" t="s">
        <v>42</v>
      </c>
      <c r="C45" s="13" t="s">
        <v>17</v>
      </c>
      <c r="D45" s="13" t="s">
        <v>18</v>
      </c>
      <c r="E45" s="14">
        <v>34.85</v>
      </c>
      <c r="F45" s="15">
        <f t="shared" si="1"/>
        <v>34.85</v>
      </c>
    </row>
    <row r="46" spans="1:6" x14ac:dyDescent="0.25">
      <c r="A46" s="8" t="s">
        <v>10</v>
      </c>
      <c r="B46" s="8" t="s">
        <v>42</v>
      </c>
      <c r="C46" s="9" t="s">
        <v>19</v>
      </c>
      <c r="D46" s="9" t="s">
        <v>20</v>
      </c>
      <c r="E46" s="10">
        <v>46.05</v>
      </c>
      <c r="F46" s="11">
        <f t="shared" si="1"/>
        <v>46.05</v>
      </c>
    </row>
    <row r="47" spans="1:6" x14ac:dyDescent="0.25">
      <c r="A47" s="12" t="s">
        <v>10</v>
      </c>
      <c r="B47" s="12" t="s">
        <v>42</v>
      </c>
      <c r="C47" s="13" t="s">
        <v>21</v>
      </c>
      <c r="D47" s="13" t="s">
        <v>22</v>
      </c>
      <c r="E47" s="14">
        <v>54.68</v>
      </c>
      <c r="F47" s="15">
        <f t="shared" si="1"/>
        <v>54.68</v>
      </c>
    </row>
    <row r="48" spans="1:6" x14ac:dyDescent="0.25">
      <c r="A48" s="8" t="s">
        <v>10</v>
      </c>
      <c r="B48" s="8" t="s">
        <v>42</v>
      </c>
      <c r="C48" s="9" t="s">
        <v>23</v>
      </c>
      <c r="D48" s="9" t="s">
        <v>24</v>
      </c>
      <c r="E48" s="10">
        <v>75.989999999999995</v>
      </c>
      <c r="F48" s="11">
        <f t="shared" si="1"/>
        <v>75.989999999999995</v>
      </c>
    </row>
    <row r="49" spans="1:6" x14ac:dyDescent="0.25">
      <c r="A49" s="12" t="s">
        <v>10</v>
      </c>
      <c r="B49" s="12" t="s">
        <v>42</v>
      </c>
      <c r="C49" s="13" t="s">
        <v>25</v>
      </c>
      <c r="D49" s="13" t="s">
        <v>26</v>
      </c>
      <c r="E49" s="14">
        <v>116.96</v>
      </c>
      <c r="F49" s="15">
        <f t="shared" si="1"/>
        <v>116.96</v>
      </c>
    </row>
    <row r="50" spans="1:6" x14ac:dyDescent="0.25">
      <c r="A50" s="8" t="s">
        <v>10</v>
      </c>
      <c r="B50" s="8" t="s">
        <v>42</v>
      </c>
      <c r="C50" s="9" t="s">
        <v>27</v>
      </c>
      <c r="D50" s="9" t="s">
        <v>28</v>
      </c>
      <c r="E50" s="10">
        <v>177.87</v>
      </c>
      <c r="F50" s="11">
        <f t="shared" si="1"/>
        <v>177.87</v>
      </c>
    </row>
    <row r="51" spans="1:6" x14ac:dyDescent="0.25">
      <c r="A51" s="12" t="s">
        <v>10</v>
      </c>
      <c r="B51" s="12" t="s">
        <v>42</v>
      </c>
      <c r="C51" s="13" t="s">
        <v>29</v>
      </c>
      <c r="D51" s="13" t="s">
        <v>30</v>
      </c>
      <c r="E51" s="14">
        <v>247.44</v>
      </c>
      <c r="F51" s="15">
        <f t="shared" si="1"/>
        <v>247.44</v>
      </c>
    </row>
    <row r="52" spans="1:6" x14ac:dyDescent="0.25">
      <c r="A52" s="8" t="s">
        <v>10</v>
      </c>
      <c r="B52" s="8" t="s">
        <v>42</v>
      </c>
      <c r="C52" s="9" t="s">
        <v>31</v>
      </c>
      <c r="D52" s="9" t="s">
        <v>32</v>
      </c>
      <c r="E52" s="10"/>
      <c r="F52" s="11">
        <f t="shared" si="1"/>
        <v>0</v>
      </c>
    </row>
    <row r="53" spans="1:6" x14ac:dyDescent="0.25">
      <c r="A53" s="12" t="s">
        <v>10</v>
      </c>
      <c r="B53" s="12" t="s">
        <v>42</v>
      </c>
      <c r="C53" s="13" t="s">
        <v>33</v>
      </c>
      <c r="D53" s="13" t="s">
        <v>34</v>
      </c>
      <c r="E53" s="14"/>
      <c r="F53" s="15">
        <f t="shared" si="1"/>
        <v>0</v>
      </c>
    </row>
    <row r="54" spans="1:6" x14ac:dyDescent="0.25">
      <c r="A54" s="8" t="s">
        <v>10</v>
      </c>
      <c r="B54" s="8" t="s">
        <v>42</v>
      </c>
      <c r="C54" s="9" t="s">
        <v>35</v>
      </c>
      <c r="D54" s="9" t="s">
        <v>36</v>
      </c>
      <c r="E54" s="10"/>
      <c r="F54" s="11">
        <f t="shared" si="1"/>
        <v>0</v>
      </c>
    </row>
    <row r="55" spans="1:6" x14ac:dyDescent="0.25">
      <c r="A55" s="12" t="s">
        <v>10</v>
      </c>
      <c r="B55" s="12" t="s">
        <v>42</v>
      </c>
      <c r="C55" s="13" t="s">
        <v>37</v>
      </c>
      <c r="D55" s="13" t="s">
        <v>38</v>
      </c>
      <c r="E55" s="14"/>
      <c r="F55" s="15">
        <f t="shared" si="1"/>
        <v>0</v>
      </c>
    </row>
    <row r="56" spans="1:6" x14ac:dyDescent="0.25">
      <c r="A56" s="8" t="s">
        <v>10</v>
      </c>
      <c r="B56" s="8" t="s">
        <v>42</v>
      </c>
      <c r="C56" s="9" t="s">
        <v>39</v>
      </c>
      <c r="D56" s="9" t="s">
        <v>40</v>
      </c>
      <c r="E56" s="10"/>
      <c r="F56" s="11">
        <f t="shared" si="1"/>
        <v>0</v>
      </c>
    </row>
    <row r="57" spans="1:6" x14ac:dyDescent="0.25">
      <c r="A57" s="12" t="s">
        <v>43</v>
      </c>
      <c r="B57" s="12" t="s">
        <v>11</v>
      </c>
      <c r="C57" s="13" t="s">
        <v>12</v>
      </c>
      <c r="D57" s="13" t="s">
        <v>13</v>
      </c>
      <c r="E57" s="14"/>
      <c r="F57" s="15">
        <f t="shared" si="1"/>
        <v>0</v>
      </c>
    </row>
    <row r="58" spans="1:6" x14ac:dyDescent="0.25">
      <c r="A58" s="8" t="s">
        <v>43</v>
      </c>
      <c r="B58" s="8" t="s">
        <v>11</v>
      </c>
      <c r="C58" s="9" t="s">
        <v>13</v>
      </c>
      <c r="D58" s="9" t="s">
        <v>14</v>
      </c>
      <c r="E58" s="10">
        <v>6.18</v>
      </c>
      <c r="F58" s="11">
        <f t="shared" si="1"/>
        <v>6.18</v>
      </c>
    </row>
    <row r="59" spans="1:6" x14ac:dyDescent="0.25">
      <c r="A59" s="12" t="s">
        <v>43</v>
      </c>
      <c r="B59" s="12" t="s">
        <v>11</v>
      </c>
      <c r="C59" s="13" t="s">
        <v>14</v>
      </c>
      <c r="D59" s="13" t="s">
        <v>15</v>
      </c>
      <c r="E59" s="14">
        <v>9.0500000000000007</v>
      </c>
      <c r="F59" s="15">
        <f t="shared" si="1"/>
        <v>9.0500000000000007</v>
      </c>
    </row>
    <row r="60" spans="1:6" x14ac:dyDescent="0.25">
      <c r="A60" s="8" t="s">
        <v>43</v>
      </c>
      <c r="B60" s="8" t="s">
        <v>11</v>
      </c>
      <c r="C60" s="9" t="s">
        <v>15</v>
      </c>
      <c r="D60" s="9" t="s">
        <v>16</v>
      </c>
      <c r="E60" s="10">
        <v>8.11</v>
      </c>
      <c r="F60" s="11">
        <f t="shared" si="1"/>
        <v>8.11</v>
      </c>
    </row>
    <row r="61" spans="1:6" x14ac:dyDescent="0.25">
      <c r="A61" s="12" t="s">
        <v>43</v>
      </c>
      <c r="B61" s="12" t="s">
        <v>11</v>
      </c>
      <c r="C61" s="13" t="s">
        <v>16</v>
      </c>
      <c r="D61" s="13" t="s">
        <v>17</v>
      </c>
      <c r="E61" s="14">
        <v>15.86</v>
      </c>
      <c r="F61" s="15">
        <f t="shared" si="1"/>
        <v>15.86</v>
      </c>
    </row>
    <row r="62" spans="1:6" x14ac:dyDescent="0.25">
      <c r="A62" s="8" t="s">
        <v>43</v>
      </c>
      <c r="B62" s="8" t="s">
        <v>11</v>
      </c>
      <c r="C62" s="9" t="s">
        <v>17</v>
      </c>
      <c r="D62" s="9" t="s">
        <v>18</v>
      </c>
      <c r="E62" s="10">
        <v>13.28</v>
      </c>
      <c r="F62" s="11">
        <f t="shared" si="1"/>
        <v>13.28</v>
      </c>
    </row>
    <row r="63" spans="1:6" x14ac:dyDescent="0.25">
      <c r="A63" s="12" t="s">
        <v>43</v>
      </c>
      <c r="B63" s="12" t="s">
        <v>11</v>
      </c>
      <c r="C63" s="13" t="s">
        <v>19</v>
      </c>
      <c r="D63" s="13" t="s">
        <v>20</v>
      </c>
      <c r="E63" s="14">
        <v>19.52</v>
      </c>
      <c r="F63" s="15">
        <f t="shared" si="1"/>
        <v>19.52</v>
      </c>
    </row>
    <row r="64" spans="1:6" x14ac:dyDescent="0.25">
      <c r="A64" s="8" t="s">
        <v>43</v>
      </c>
      <c r="B64" s="8" t="s">
        <v>11</v>
      </c>
      <c r="C64" s="9" t="s">
        <v>21</v>
      </c>
      <c r="D64" s="9" t="s">
        <v>22</v>
      </c>
      <c r="E64" s="10">
        <v>34.04</v>
      </c>
      <c r="F64" s="11">
        <f t="shared" si="1"/>
        <v>34.04</v>
      </c>
    </row>
    <row r="65" spans="1:6" x14ac:dyDescent="0.25">
      <c r="A65" s="12" t="s">
        <v>43</v>
      </c>
      <c r="B65" s="12" t="s">
        <v>11</v>
      </c>
      <c r="C65" s="13" t="s">
        <v>23</v>
      </c>
      <c r="D65" s="13" t="s">
        <v>24</v>
      </c>
      <c r="E65" s="14">
        <v>43.22</v>
      </c>
      <c r="F65" s="15">
        <f t="shared" si="1"/>
        <v>43.22</v>
      </c>
    </row>
    <row r="66" spans="1:6" x14ac:dyDescent="0.25">
      <c r="A66" s="8" t="s">
        <v>43</v>
      </c>
      <c r="B66" s="8" t="s">
        <v>11</v>
      </c>
      <c r="C66" s="9" t="s">
        <v>25</v>
      </c>
      <c r="D66" s="9" t="s">
        <v>26</v>
      </c>
      <c r="E66" s="10">
        <v>67.62</v>
      </c>
      <c r="F66" s="11">
        <f t="shared" si="1"/>
        <v>67.62</v>
      </c>
    </row>
    <row r="67" spans="1:6" x14ac:dyDescent="0.25">
      <c r="A67" s="12" t="s">
        <v>43</v>
      </c>
      <c r="B67" s="12" t="s">
        <v>11</v>
      </c>
      <c r="C67" s="13" t="s">
        <v>27</v>
      </c>
      <c r="D67" s="13" t="s">
        <v>28</v>
      </c>
      <c r="E67" s="14">
        <v>106.26</v>
      </c>
      <c r="F67" s="15">
        <f t="shared" si="1"/>
        <v>106.26</v>
      </c>
    </row>
    <row r="68" spans="1:6" x14ac:dyDescent="0.25">
      <c r="A68" s="8" t="s">
        <v>43</v>
      </c>
      <c r="B68" s="8" t="s">
        <v>11</v>
      </c>
      <c r="C68" s="9" t="s">
        <v>29</v>
      </c>
      <c r="D68" s="9" t="s">
        <v>30</v>
      </c>
      <c r="E68" s="10">
        <v>157.38</v>
      </c>
      <c r="F68" s="11">
        <f t="shared" si="1"/>
        <v>157.38</v>
      </c>
    </row>
    <row r="69" spans="1:6" x14ac:dyDescent="0.25">
      <c r="A69" s="12" t="s">
        <v>43</v>
      </c>
      <c r="B69" s="12" t="s">
        <v>11</v>
      </c>
      <c r="C69" s="13" t="s">
        <v>31</v>
      </c>
      <c r="D69" s="13" t="s">
        <v>32</v>
      </c>
      <c r="E69" s="14">
        <v>193.5</v>
      </c>
      <c r="F69" s="15">
        <f t="shared" si="1"/>
        <v>193.5</v>
      </c>
    </row>
    <row r="70" spans="1:6" x14ac:dyDescent="0.25">
      <c r="A70" s="8" t="s">
        <v>43</v>
      </c>
      <c r="B70" s="8" t="s">
        <v>11</v>
      </c>
      <c r="C70" s="9" t="s">
        <v>33</v>
      </c>
      <c r="D70" s="9" t="s">
        <v>34</v>
      </c>
      <c r="E70" s="10">
        <v>257.76</v>
      </c>
      <c r="F70" s="11">
        <f t="shared" ref="F70:F101" si="2">IFERROR(E70*$B$3,0)</f>
        <v>257.76</v>
      </c>
    </row>
    <row r="71" spans="1:6" x14ac:dyDescent="0.25">
      <c r="A71" s="12" t="s">
        <v>43</v>
      </c>
      <c r="B71" s="12" t="s">
        <v>11</v>
      </c>
      <c r="C71" s="13" t="s">
        <v>35</v>
      </c>
      <c r="D71" s="13" t="s">
        <v>36</v>
      </c>
      <c r="E71" s="14">
        <v>352.33</v>
      </c>
      <c r="F71" s="15">
        <f t="shared" si="2"/>
        <v>352.33</v>
      </c>
    </row>
    <row r="72" spans="1:6" x14ac:dyDescent="0.25">
      <c r="A72" s="8" t="s">
        <v>43</v>
      </c>
      <c r="B72" s="8" t="s">
        <v>11</v>
      </c>
      <c r="C72" s="9" t="s">
        <v>37</v>
      </c>
      <c r="D72" s="9" t="s">
        <v>38</v>
      </c>
      <c r="E72" s="10">
        <v>473.16</v>
      </c>
      <c r="F72" s="11">
        <f t="shared" si="2"/>
        <v>473.16</v>
      </c>
    </row>
    <row r="73" spans="1:6" x14ac:dyDescent="0.25">
      <c r="A73" s="12" t="s">
        <v>43</v>
      </c>
      <c r="B73" s="12" t="s">
        <v>11</v>
      </c>
      <c r="C73" s="13" t="s">
        <v>39</v>
      </c>
      <c r="D73" s="13" t="s">
        <v>40</v>
      </c>
      <c r="E73" s="14">
        <v>915.91</v>
      </c>
      <c r="F73" s="15">
        <f t="shared" si="2"/>
        <v>915.91</v>
      </c>
    </row>
    <row r="74" spans="1:6" x14ac:dyDescent="0.25">
      <c r="A74" s="8" t="s">
        <v>43</v>
      </c>
      <c r="B74" s="8" t="s">
        <v>41</v>
      </c>
      <c r="C74" s="9" t="s">
        <v>12</v>
      </c>
      <c r="D74" s="9" t="s">
        <v>13</v>
      </c>
      <c r="E74" s="10"/>
      <c r="F74" s="11">
        <f t="shared" si="2"/>
        <v>0</v>
      </c>
    </row>
    <row r="75" spans="1:6" x14ac:dyDescent="0.25">
      <c r="A75" s="12" t="s">
        <v>43</v>
      </c>
      <c r="B75" s="12" t="s">
        <v>41</v>
      </c>
      <c r="C75" s="13" t="s">
        <v>13</v>
      </c>
      <c r="D75" s="13" t="s">
        <v>14</v>
      </c>
      <c r="E75" s="14">
        <v>6.29</v>
      </c>
      <c r="F75" s="15">
        <f t="shared" si="2"/>
        <v>6.29</v>
      </c>
    </row>
    <row r="76" spans="1:6" x14ac:dyDescent="0.25">
      <c r="A76" s="8" t="s">
        <v>43</v>
      </c>
      <c r="B76" s="8" t="s">
        <v>41</v>
      </c>
      <c r="C76" s="9" t="s">
        <v>14</v>
      </c>
      <c r="D76" s="9" t="s">
        <v>15</v>
      </c>
      <c r="E76" s="10">
        <v>9.31</v>
      </c>
      <c r="F76" s="11">
        <f t="shared" si="2"/>
        <v>9.31</v>
      </c>
    </row>
    <row r="77" spans="1:6" x14ac:dyDescent="0.25">
      <c r="A77" s="12" t="s">
        <v>43</v>
      </c>
      <c r="B77" s="12" t="s">
        <v>41</v>
      </c>
      <c r="C77" s="13" t="s">
        <v>15</v>
      </c>
      <c r="D77" s="13" t="s">
        <v>16</v>
      </c>
      <c r="E77" s="14">
        <v>13.55</v>
      </c>
      <c r="F77" s="15">
        <f t="shared" si="2"/>
        <v>13.55</v>
      </c>
    </row>
    <row r="78" spans="1:6" x14ac:dyDescent="0.25">
      <c r="A78" s="8" t="s">
        <v>43</v>
      </c>
      <c r="B78" s="8" t="s">
        <v>41</v>
      </c>
      <c r="C78" s="9" t="s">
        <v>16</v>
      </c>
      <c r="D78" s="9" t="s">
        <v>17</v>
      </c>
      <c r="E78" s="10">
        <v>17.37</v>
      </c>
      <c r="F78" s="11">
        <f t="shared" si="2"/>
        <v>17.37</v>
      </c>
    </row>
    <row r="79" spans="1:6" x14ac:dyDescent="0.25">
      <c r="A79" s="12" t="s">
        <v>43</v>
      </c>
      <c r="B79" s="12" t="s">
        <v>41</v>
      </c>
      <c r="C79" s="13" t="s">
        <v>17</v>
      </c>
      <c r="D79" s="13" t="s">
        <v>18</v>
      </c>
      <c r="E79" s="14">
        <v>21.61</v>
      </c>
      <c r="F79" s="15">
        <f t="shared" si="2"/>
        <v>21.61</v>
      </c>
    </row>
    <row r="80" spans="1:6" x14ac:dyDescent="0.25">
      <c r="A80" s="8" t="s">
        <v>43</v>
      </c>
      <c r="B80" s="8" t="s">
        <v>41</v>
      </c>
      <c r="C80" s="9" t="s">
        <v>19</v>
      </c>
      <c r="D80" s="9" t="s">
        <v>20</v>
      </c>
      <c r="E80" s="10">
        <v>30.92</v>
      </c>
      <c r="F80" s="11">
        <f t="shared" si="2"/>
        <v>30.92</v>
      </c>
    </row>
    <row r="81" spans="1:6" x14ac:dyDescent="0.25">
      <c r="A81" s="12" t="s">
        <v>43</v>
      </c>
      <c r="B81" s="12" t="s">
        <v>41</v>
      </c>
      <c r="C81" s="13" t="s">
        <v>21</v>
      </c>
      <c r="D81" s="13" t="s">
        <v>22</v>
      </c>
      <c r="E81" s="14">
        <v>42.03</v>
      </c>
      <c r="F81" s="15">
        <f t="shared" si="2"/>
        <v>42.03</v>
      </c>
    </row>
    <row r="82" spans="1:6" x14ac:dyDescent="0.25">
      <c r="A82" s="8" t="s">
        <v>43</v>
      </c>
      <c r="B82" s="8" t="s">
        <v>41</v>
      </c>
      <c r="C82" s="9" t="s">
        <v>23</v>
      </c>
      <c r="D82" s="9" t="s">
        <v>24</v>
      </c>
      <c r="E82" s="10">
        <v>54.07</v>
      </c>
      <c r="F82" s="11">
        <f t="shared" si="2"/>
        <v>54.07</v>
      </c>
    </row>
    <row r="83" spans="1:6" x14ac:dyDescent="0.25">
      <c r="A83" s="12" t="s">
        <v>43</v>
      </c>
      <c r="B83" s="12" t="s">
        <v>41</v>
      </c>
      <c r="C83" s="13" t="s">
        <v>25</v>
      </c>
      <c r="D83" s="13" t="s">
        <v>26</v>
      </c>
      <c r="E83" s="14">
        <v>86.11</v>
      </c>
      <c r="F83" s="15">
        <f t="shared" si="2"/>
        <v>86.11</v>
      </c>
    </row>
    <row r="84" spans="1:6" x14ac:dyDescent="0.25">
      <c r="A84" s="8" t="s">
        <v>43</v>
      </c>
      <c r="B84" s="8" t="s">
        <v>41</v>
      </c>
      <c r="C84" s="9" t="s">
        <v>27</v>
      </c>
      <c r="D84" s="9" t="s">
        <v>28</v>
      </c>
      <c r="E84" s="10"/>
      <c r="F84" s="11">
        <f t="shared" si="2"/>
        <v>0</v>
      </c>
    </row>
    <row r="85" spans="1:6" x14ac:dyDescent="0.25">
      <c r="A85" s="12" t="s">
        <v>43</v>
      </c>
      <c r="B85" s="12" t="s">
        <v>41</v>
      </c>
      <c r="C85" s="13" t="s">
        <v>29</v>
      </c>
      <c r="D85" s="13" t="s">
        <v>30</v>
      </c>
      <c r="E85" s="14"/>
      <c r="F85" s="15">
        <f t="shared" si="2"/>
        <v>0</v>
      </c>
    </row>
    <row r="86" spans="1:6" x14ac:dyDescent="0.25">
      <c r="A86" s="8" t="s">
        <v>43</v>
      </c>
      <c r="B86" s="8" t="s">
        <v>41</v>
      </c>
      <c r="C86" s="9" t="s">
        <v>31</v>
      </c>
      <c r="D86" s="9" t="s">
        <v>32</v>
      </c>
      <c r="E86" s="10"/>
      <c r="F86" s="11">
        <f t="shared" si="2"/>
        <v>0</v>
      </c>
    </row>
    <row r="87" spans="1:6" x14ac:dyDescent="0.25">
      <c r="A87" s="12" t="s">
        <v>43</v>
      </c>
      <c r="B87" s="12" t="s">
        <v>41</v>
      </c>
      <c r="C87" s="13" t="s">
        <v>33</v>
      </c>
      <c r="D87" s="13" t="s">
        <v>34</v>
      </c>
      <c r="E87" s="14"/>
      <c r="F87" s="15">
        <f t="shared" si="2"/>
        <v>0</v>
      </c>
    </row>
    <row r="88" spans="1:6" x14ac:dyDescent="0.25">
      <c r="A88" s="8" t="s">
        <v>43</v>
      </c>
      <c r="B88" s="8" t="s">
        <v>41</v>
      </c>
      <c r="C88" s="9" t="s">
        <v>35</v>
      </c>
      <c r="D88" s="9" t="s">
        <v>36</v>
      </c>
      <c r="E88" s="10"/>
      <c r="F88" s="11">
        <f t="shared" si="2"/>
        <v>0</v>
      </c>
    </row>
    <row r="89" spans="1:6" x14ac:dyDescent="0.25">
      <c r="A89" s="12" t="s">
        <v>43</v>
      </c>
      <c r="B89" s="12" t="s">
        <v>41</v>
      </c>
      <c r="C89" s="13" t="s">
        <v>37</v>
      </c>
      <c r="D89" s="13" t="s">
        <v>38</v>
      </c>
      <c r="E89" s="14"/>
      <c r="F89" s="15">
        <f t="shared" si="2"/>
        <v>0</v>
      </c>
    </row>
    <row r="90" spans="1:6" x14ac:dyDescent="0.25">
      <c r="A90" s="8" t="s">
        <v>43</v>
      </c>
      <c r="B90" s="8" t="s">
        <v>41</v>
      </c>
      <c r="C90" s="9" t="s">
        <v>39</v>
      </c>
      <c r="D90" s="9" t="s">
        <v>40</v>
      </c>
      <c r="E90" s="10"/>
      <c r="F90" s="11">
        <f t="shared" si="2"/>
        <v>0</v>
      </c>
    </row>
    <row r="91" spans="1:6" x14ac:dyDescent="0.25">
      <c r="A91" s="12" t="s">
        <v>43</v>
      </c>
      <c r="B91" s="12" t="s">
        <v>42</v>
      </c>
      <c r="C91" s="13" t="s">
        <v>12</v>
      </c>
      <c r="D91" s="13" t="s">
        <v>13</v>
      </c>
      <c r="E91" s="14"/>
      <c r="F91" s="15">
        <f t="shared" si="2"/>
        <v>0</v>
      </c>
    </row>
    <row r="92" spans="1:6" x14ac:dyDescent="0.25">
      <c r="A92" s="8" t="s">
        <v>43</v>
      </c>
      <c r="B92" s="8" t="s">
        <v>42</v>
      </c>
      <c r="C92" s="9" t="s">
        <v>13</v>
      </c>
      <c r="D92" s="9" t="s">
        <v>14</v>
      </c>
      <c r="E92" s="10">
        <v>8.0399999999999991</v>
      </c>
      <c r="F92" s="11">
        <f t="shared" si="2"/>
        <v>8.0399999999999991</v>
      </c>
    </row>
    <row r="93" spans="1:6" x14ac:dyDescent="0.25">
      <c r="A93" s="12" t="s">
        <v>43</v>
      </c>
      <c r="B93" s="12" t="s">
        <v>42</v>
      </c>
      <c r="C93" s="13" t="s">
        <v>14</v>
      </c>
      <c r="D93" s="13" t="s">
        <v>15</v>
      </c>
      <c r="E93" s="14">
        <v>12.54</v>
      </c>
      <c r="F93" s="15">
        <f t="shared" si="2"/>
        <v>12.54</v>
      </c>
    </row>
    <row r="94" spans="1:6" x14ac:dyDescent="0.25">
      <c r="A94" s="8" t="s">
        <v>43</v>
      </c>
      <c r="B94" s="8" t="s">
        <v>42</v>
      </c>
      <c r="C94" s="9" t="s">
        <v>15</v>
      </c>
      <c r="D94" s="9" t="s">
        <v>16</v>
      </c>
      <c r="E94" s="10">
        <v>16.68</v>
      </c>
      <c r="F94" s="11">
        <f t="shared" si="2"/>
        <v>16.68</v>
      </c>
    </row>
    <row r="95" spans="1:6" x14ac:dyDescent="0.25">
      <c r="A95" s="12" t="s">
        <v>43</v>
      </c>
      <c r="B95" s="12" t="s">
        <v>42</v>
      </c>
      <c r="C95" s="13" t="s">
        <v>16</v>
      </c>
      <c r="D95" s="13" t="s">
        <v>17</v>
      </c>
      <c r="E95" s="14">
        <v>21.5</v>
      </c>
      <c r="F95" s="15">
        <f t="shared" si="2"/>
        <v>21.5</v>
      </c>
    </row>
    <row r="96" spans="1:6" x14ac:dyDescent="0.25">
      <c r="A96" s="8" t="s">
        <v>43</v>
      </c>
      <c r="B96" s="8" t="s">
        <v>42</v>
      </c>
      <c r="C96" s="9" t="s">
        <v>17</v>
      </c>
      <c r="D96" s="9" t="s">
        <v>18</v>
      </c>
      <c r="E96" s="10">
        <v>25.5</v>
      </c>
      <c r="F96" s="11">
        <f t="shared" si="2"/>
        <v>25.5</v>
      </c>
    </row>
    <row r="97" spans="1:6" x14ac:dyDescent="0.25">
      <c r="A97" s="12" t="s">
        <v>43</v>
      </c>
      <c r="B97" s="12" t="s">
        <v>42</v>
      </c>
      <c r="C97" s="13" t="s">
        <v>19</v>
      </c>
      <c r="D97" s="13" t="s">
        <v>20</v>
      </c>
      <c r="E97" s="14">
        <v>35.39</v>
      </c>
      <c r="F97" s="15">
        <f t="shared" si="2"/>
        <v>35.39</v>
      </c>
    </row>
    <row r="98" spans="1:6" x14ac:dyDescent="0.25">
      <c r="A98" s="8" t="s">
        <v>43</v>
      </c>
      <c r="B98" s="8" t="s">
        <v>42</v>
      </c>
      <c r="C98" s="9" t="s">
        <v>21</v>
      </c>
      <c r="D98" s="9" t="s">
        <v>22</v>
      </c>
      <c r="E98" s="10">
        <v>46.97</v>
      </c>
      <c r="F98" s="11">
        <f t="shared" si="2"/>
        <v>46.97</v>
      </c>
    </row>
    <row r="99" spans="1:6" x14ac:dyDescent="0.25">
      <c r="A99" s="12" t="s">
        <v>43</v>
      </c>
      <c r="B99" s="12" t="s">
        <v>42</v>
      </c>
      <c r="C99" s="13" t="s">
        <v>23</v>
      </c>
      <c r="D99" s="13" t="s">
        <v>24</v>
      </c>
      <c r="E99" s="14">
        <v>63.34</v>
      </c>
      <c r="F99" s="15">
        <f t="shared" si="2"/>
        <v>63.34</v>
      </c>
    </row>
    <row r="100" spans="1:6" x14ac:dyDescent="0.25">
      <c r="A100" s="8" t="s">
        <v>43</v>
      </c>
      <c r="B100" s="8" t="s">
        <v>42</v>
      </c>
      <c r="C100" s="9" t="s">
        <v>25</v>
      </c>
      <c r="D100" s="9" t="s">
        <v>26</v>
      </c>
      <c r="E100" s="10">
        <v>99.83</v>
      </c>
      <c r="F100" s="11">
        <f t="shared" si="2"/>
        <v>99.83</v>
      </c>
    </row>
    <row r="101" spans="1:6" x14ac:dyDescent="0.25">
      <c r="A101" s="12" t="s">
        <v>43</v>
      </c>
      <c r="B101" s="12" t="s">
        <v>42</v>
      </c>
      <c r="C101" s="13" t="s">
        <v>27</v>
      </c>
      <c r="D101" s="13" t="s">
        <v>28</v>
      </c>
      <c r="E101" s="14">
        <v>139.54</v>
      </c>
      <c r="F101" s="15">
        <f t="shared" si="2"/>
        <v>139.54</v>
      </c>
    </row>
    <row r="102" spans="1:6" x14ac:dyDescent="0.25">
      <c r="A102" s="8" t="s">
        <v>43</v>
      </c>
      <c r="B102" s="8" t="s">
        <v>42</v>
      </c>
      <c r="C102" s="9" t="s">
        <v>29</v>
      </c>
      <c r="D102" s="9" t="s">
        <v>30</v>
      </c>
      <c r="E102" s="10">
        <v>186.6</v>
      </c>
      <c r="F102" s="11">
        <f t="shared" ref="F102:F133" si="3">IFERROR(E102*$B$3,0)</f>
        <v>186.6</v>
      </c>
    </row>
    <row r="103" spans="1:6" x14ac:dyDescent="0.25">
      <c r="A103" s="12" t="s">
        <v>43</v>
      </c>
      <c r="B103" s="12" t="s">
        <v>42</v>
      </c>
      <c r="C103" s="13" t="s">
        <v>31</v>
      </c>
      <c r="D103" s="13" t="s">
        <v>32</v>
      </c>
      <c r="E103" s="14"/>
      <c r="F103" s="15">
        <f t="shared" si="3"/>
        <v>0</v>
      </c>
    </row>
    <row r="104" spans="1:6" x14ac:dyDescent="0.25">
      <c r="A104" s="8" t="s">
        <v>43</v>
      </c>
      <c r="B104" s="8" t="s">
        <v>42</v>
      </c>
      <c r="C104" s="9" t="s">
        <v>33</v>
      </c>
      <c r="D104" s="9" t="s">
        <v>34</v>
      </c>
      <c r="E104" s="10"/>
      <c r="F104" s="11">
        <f t="shared" si="3"/>
        <v>0</v>
      </c>
    </row>
    <row r="105" spans="1:6" x14ac:dyDescent="0.25">
      <c r="A105" s="12" t="s">
        <v>43</v>
      </c>
      <c r="B105" s="12" t="s">
        <v>42</v>
      </c>
      <c r="C105" s="13" t="s">
        <v>35</v>
      </c>
      <c r="D105" s="13" t="s">
        <v>36</v>
      </c>
      <c r="E105" s="14"/>
      <c r="F105" s="15">
        <f t="shared" si="3"/>
        <v>0</v>
      </c>
    </row>
    <row r="106" spans="1:6" x14ac:dyDescent="0.25">
      <c r="A106" s="8" t="s">
        <v>43</v>
      </c>
      <c r="B106" s="8" t="s">
        <v>42</v>
      </c>
      <c r="C106" s="9" t="s">
        <v>37</v>
      </c>
      <c r="D106" s="9" t="s">
        <v>38</v>
      </c>
      <c r="E106" s="10"/>
      <c r="F106" s="11">
        <f t="shared" si="3"/>
        <v>0</v>
      </c>
    </row>
    <row r="107" spans="1:6" x14ac:dyDescent="0.25">
      <c r="A107" s="12" t="s">
        <v>43</v>
      </c>
      <c r="B107" s="12" t="s">
        <v>42</v>
      </c>
      <c r="C107" s="13" t="s">
        <v>39</v>
      </c>
      <c r="D107" s="13" t="s">
        <v>40</v>
      </c>
      <c r="E107" s="14"/>
      <c r="F107" s="15">
        <f t="shared" si="3"/>
        <v>0</v>
      </c>
    </row>
    <row r="108" spans="1:6" x14ac:dyDescent="0.25">
      <c r="A108" s="8" t="s">
        <v>44</v>
      </c>
      <c r="B108" s="8" t="s">
        <v>11</v>
      </c>
      <c r="C108" s="9" t="s">
        <v>12</v>
      </c>
      <c r="D108" s="9" t="s">
        <v>13</v>
      </c>
      <c r="E108" s="10"/>
      <c r="F108" s="11">
        <f t="shared" si="3"/>
        <v>0</v>
      </c>
    </row>
    <row r="109" spans="1:6" x14ac:dyDescent="0.25">
      <c r="A109" s="12" t="s">
        <v>44</v>
      </c>
      <c r="B109" s="12" t="s">
        <v>11</v>
      </c>
      <c r="C109" s="13" t="s">
        <v>13</v>
      </c>
      <c r="D109" s="13" t="s">
        <v>14</v>
      </c>
      <c r="E109" s="14"/>
      <c r="F109" s="15">
        <f t="shared" si="3"/>
        <v>0</v>
      </c>
    </row>
    <row r="110" spans="1:6" x14ac:dyDescent="0.25">
      <c r="A110" s="8" t="s">
        <v>44</v>
      </c>
      <c r="B110" s="8" t="s">
        <v>11</v>
      </c>
      <c r="C110" s="9" t="s">
        <v>14</v>
      </c>
      <c r="D110" s="9" t="s">
        <v>15</v>
      </c>
      <c r="E110" s="10">
        <v>7.13</v>
      </c>
      <c r="F110" s="11">
        <f t="shared" si="3"/>
        <v>7.13</v>
      </c>
    </row>
    <row r="111" spans="1:6" x14ac:dyDescent="0.25">
      <c r="A111" s="12" t="s">
        <v>44</v>
      </c>
      <c r="B111" s="12" t="s">
        <v>11</v>
      </c>
      <c r="C111" s="13" t="s">
        <v>15</v>
      </c>
      <c r="D111" s="13" t="s">
        <v>16</v>
      </c>
      <c r="E111" s="14">
        <v>6.03</v>
      </c>
      <c r="F111" s="15">
        <f t="shared" si="3"/>
        <v>6.03</v>
      </c>
    </row>
    <row r="112" spans="1:6" x14ac:dyDescent="0.25">
      <c r="A112" s="8" t="s">
        <v>44</v>
      </c>
      <c r="B112" s="8" t="s">
        <v>11</v>
      </c>
      <c r="C112" s="9" t="s">
        <v>16</v>
      </c>
      <c r="D112" s="9" t="s">
        <v>17</v>
      </c>
      <c r="E112" s="10">
        <v>11.89</v>
      </c>
      <c r="F112" s="11">
        <f t="shared" si="3"/>
        <v>11.89</v>
      </c>
    </row>
    <row r="113" spans="1:6" x14ac:dyDescent="0.25">
      <c r="A113" s="12" t="s">
        <v>44</v>
      </c>
      <c r="B113" s="12" t="s">
        <v>11</v>
      </c>
      <c r="C113" s="13" t="s">
        <v>17</v>
      </c>
      <c r="D113" s="13" t="s">
        <v>18</v>
      </c>
      <c r="E113" s="14">
        <v>9.75</v>
      </c>
      <c r="F113" s="15">
        <f t="shared" si="3"/>
        <v>9.75</v>
      </c>
    </row>
    <row r="114" spans="1:6" x14ac:dyDescent="0.25">
      <c r="A114" s="8" t="s">
        <v>44</v>
      </c>
      <c r="B114" s="8" t="s">
        <v>11</v>
      </c>
      <c r="C114" s="9" t="s">
        <v>19</v>
      </c>
      <c r="D114" s="9" t="s">
        <v>20</v>
      </c>
      <c r="E114" s="10">
        <v>15.07</v>
      </c>
      <c r="F114" s="11">
        <f t="shared" si="3"/>
        <v>15.07</v>
      </c>
    </row>
    <row r="115" spans="1:6" x14ac:dyDescent="0.25">
      <c r="A115" s="12" t="s">
        <v>44</v>
      </c>
      <c r="B115" s="12" t="s">
        <v>11</v>
      </c>
      <c r="C115" s="13" t="s">
        <v>21</v>
      </c>
      <c r="D115" s="13" t="s">
        <v>22</v>
      </c>
      <c r="E115" s="14">
        <v>30.37</v>
      </c>
      <c r="F115" s="15">
        <f t="shared" si="3"/>
        <v>30.37</v>
      </c>
    </row>
    <row r="116" spans="1:6" x14ac:dyDescent="0.25">
      <c r="A116" s="8" t="s">
        <v>44</v>
      </c>
      <c r="B116" s="8" t="s">
        <v>11</v>
      </c>
      <c r="C116" s="9" t="s">
        <v>23</v>
      </c>
      <c r="D116" s="9" t="s">
        <v>24</v>
      </c>
      <c r="E116" s="10">
        <v>41.8</v>
      </c>
      <c r="F116" s="11">
        <f t="shared" si="3"/>
        <v>41.8</v>
      </c>
    </row>
    <row r="117" spans="1:6" x14ac:dyDescent="0.25">
      <c r="A117" s="12" t="s">
        <v>44</v>
      </c>
      <c r="B117" s="12" t="s">
        <v>11</v>
      </c>
      <c r="C117" s="13" t="s">
        <v>25</v>
      </c>
      <c r="D117" s="13" t="s">
        <v>26</v>
      </c>
      <c r="E117" s="14">
        <v>64.260000000000005</v>
      </c>
      <c r="F117" s="15">
        <f t="shared" si="3"/>
        <v>64.260000000000005</v>
      </c>
    </row>
    <row r="118" spans="1:6" x14ac:dyDescent="0.25">
      <c r="A118" s="8" t="s">
        <v>44</v>
      </c>
      <c r="B118" s="8" t="s">
        <v>11</v>
      </c>
      <c r="C118" s="9" t="s">
        <v>27</v>
      </c>
      <c r="D118" s="9" t="s">
        <v>28</v>
      </c>
      <c r="E118" s="10">
        <v>94.84</v>
      </c>
      <c r="F118" s="11">
        <f t="shared" si="3"/>
        <v>94.84</v>
      </c>
    </row>
    <row r="119" spans="1:6" x14ac:dyDescent="0.25">
      <c r="A119" s="12" t="s">
        <v>44</v>
      </c>
      <c r="B119" s="12" t="s">
        <v>11</v>
      </c>
      <c r="C119" s="13" t="s">
        <v>29</v>
      </c>
      <c r="D119" s="13" t="s">
        <v>30</v>
      </c>
      <c r="E119" s="14">
        <v>125.87</v>
      </c>
      <c r="F119" s="15">
        <f t="shared" si="3"/>
        <v>125.87</v>
      </c>
    </row>
    <row r="120" spans="1:6" x14ac:dyDescent="0.25">
      <c r="A120" s="8" t="s">
        <v>44</v>
      </c>
      <c r="B120" s="8" t="s">
        <v>11</v>
      </c>
      <c r="C120" s="9" t="s">
        <v>31</v>
      </c>
      <c r="D120" s="9" t="s">
        <v>32</v>
      </c>
      <c r="E120" s="10">
        <v>170.15</v>
      </c>
      <c r="F120" s="11">
        <f t="shared" si="3"/>
        <v>170.15</v>
      </c>
    </row>
    <row r="121" spans="1:6" x14ac:dyDescent="0.25">
      <c r="A121" s="12" t="s">
        <v>44</v>
      </c>
      <c r="B121" s="12" t="s">
        <v>11</v>
      </c>
      <c r="C121" s="13" t="s">
        <v>33</v>
      </c>
      <c r="D121" s="13" t="s">
        <v>34</v>
      </c>
      <c r="E121" s="14">
        <v>231.99</v>
      </c>
      <c r="F121" s="15">
        <f t="shared" si="3"/>
        <v>231.99</v>
      </c>
    </row>
    <row r="122" spans="1:6" x14ac:dyDescent="0.25">
      <c r="A122" s="8" t="s">
        <v>44</v>
      </c>
      <c r="B122" s="8" t="s">
        <v>11</v>
      </c>
      <c r="C122" s="9" t="s">
        <v>35</v>
      </c>
      <c r="D122" s="9" t="s">
        <v>36</v>
      </c>
      <c r="E122" s="10">
        <v>358.09</v>
      </c>
      <c r="F122" s="11">
        <f t="shared" si="3"/>
        <v>358.09</v>
      </c>
    </row>
    <row r="123" spans="1:6" x14ac:dyDescent="0.25">
      <c r="A123" s="12" t="s">
        <v>44</v>
      </c>
      <c r="B123" s="12" t="s">
        <v>11</v>
      </c>
      <c r="C123" s="13" t="s">
        <v>37</v>
      </c>
      <c r="D123" s="13" t="s">
        <v>38</v>
      </c>
      <c r="E123" s="14">
        <v>486.59</v>
      </c>
      <c r="F123" s="15">
        <f t="shared" si="3"/>
        <v>486.59</v>
      </c>
    </row>
    <row r="124" spans="1:6" x14ac:dyDescent="0.25">
      <c r="A124" s="8" t="s">
        <v>44</v>
      </c>
      <c r="B124" s="8" t="s">
        <v>11</v>
      </c>
      <c r="C124" s="9" t="s">
        <v>39</v>
      </c>
      <c r="D124" s="9" t="s">
        <v>40</v>
      </c>
      <c r="E124" s="10">
        <v>922.49</v>
      </c>
      <c r="F124" s="11">
        <f t="shared" si="3"/>
        <v>922.49</v>
      </c>
    </row>
    <row r="125" spans="1:6" x14ac:dyDescent="0.25">
      <c r="A125" s="12" t="s">
        <v>45</v>
      </c>
      <c r="B125" s="12" t="s">
        <v>11</v>
      </c>
      <c r="C125" s="13" t="s">
        <v>12</v>
      </c>
      <c r="D125" s="13" t="s">
        <v>13</v>
      </c>
      <c r="E125" s="14"/>
      <c r="F125" s="15">
        <f t="shared" si="3"/>
        <v>0</v>
      </c>
    </row>
    <row r="126" spans="1:6" x14ac:dyDescent="0.25">
      <c r="A126" s="8" t="s">
        <v>45</v>
      </c>
      <c r="B126" s="8" t="s">
        <v>11</v>
      </c>
      <c r="C126" s="9" t="s">
        <v>13</v>
      </c>
      <c r="D126" s="9" t="s">
        <v>14</v>
      </c>
      <c r="E126" s="10"/>
      <c r="F126" s="11">
        <f t="shared" si="3"/>
        <v>0</v>
      </c>
    </row>
    <row r="127" spans="1:6" x14ac:dyDescent="0.25">
      <c r="A127" s="12" t="s">
        <v>45</v>
      </c>
      <c r="B127" s="12" t="s">
        <v>11</v>
      </c>
      <c r="C127" s="13" t="s">
        <v>14</v>
      </c>
      <c r="D127" s="13" t="s">
        <v>15</v>
      </c>
      <c r="E127" s="14"/>
      <c r="F127" s="15">
        <f t="shared" si="3"/>
        <v>0</v>
      </c>
    </row>
    <row r="128" spans="1:6" x14ac:dyDescent="0.25">
      <c r="A128" s="8" t="s">
        <v>45</v>
      </c>
      <c r="B128" s="8" t="s">
        <v>11</v>
      </c>
      <c r="C128" s="9" t="s">
        <v>15</v>
      </c>
      <c r="D128" s="9" t="s">
        <v>16</v>
      </c>
      <c r="E128" s="10"/>
      <c r="F128" s="11">
        <f t="shared" si="3"/>
        <v>0</v>
      </c>
    </row>
    <row r="129" spans="1:6" x14ac:dyDescent="0.25">
      <c r="A129" s="12" t="s">
        <v>45</v>
      </c>
      <c r="B129" s="12" t="s">
        <v>11</v>
      </c>
      <c r="C129" s="13" t="s">
        <v>16</v>
      </c>
      <c r="D129" s="13" t="s">
        <v>17</v>
      </c>
      <c r="E129" s="14"/>
      <c r="F129" s="15">
        <f t="shared" si="3"/>
        <v>0</v>
      </c>
    </row>
    <row r="130" spans="1:6" x14ac:dyDescent="0.25">
      <c r="A130" s="8" t="s">
        <v>45</v>
      </c>
      <c r="B130" s="8" t="s">
        <v>11</v>
      </c>
      <c r="C130" s="9" t="s">
        <v>17</v>
      </c>
      <c r="D130" s="9" t="s">
        <v>18</v>
      </c>
      <c r="E130" s="10"/>
      <c r="F130" s="11">
        <f t="shared" si="3"/>
        <v>0</v>
      </c>
    </row>
    <row r="131" spans="1:6" x14ac:dyDescent="0.25">
      <c r="A131" s="12" t="s">
        <v>45</v>
      </c>
      <c r="B131" s="12" t="s">
        <v>11</v>
      </c>
      <c r="C131" s="13" t="s">
        <v>19</v>
      </c>
      <c r="D131" s="13" t="s">
        <v>20</v>
      </c>
      <c r="E131" s="14"/>
      <c r="F131" s="15">
        <f t="shared" si="3"/>
        <v>0</v>
      </c>
    </row>
    <row r="132" spans="1:6" x14ac:dyDescent="0.25">
      <c r="A132" s="8" t="s">
        <v>45</v>
      </c>
      <c r="B132" s="8" t="s">
        <v>11</v>
      </c>
      <c r="C132" s="9" t="s">
        <v>21</v>
      </c>
      <c r="D132" s="9" t="s">
        <v>22</v>
      </c>
      <c r="E132" s="10">
        <v>32.229999999999997</v>
      </c>
      <c r="F132" s="11">
        <f t="shared" si="3"/>
        <v>32.229999999999997</v>
      </c>
    </row>
    <row r="133" spans="1:6" x14ac:dyDescent="0.25">
      <c r="A133" s="12" t="s">
        <v>45</v>
      </c>
      <c r="B133" s="12" t="s">
        <v>11</v>
      </c>
      <c r="C133" s="13" t="s">
        <v>23</v>
      </c>
      <c r="D133" s="13" t="s">
        <v>24</v>
      </c>
      <c r="E133" s="14">
        <v>40.44</v>
      </c>
      <c r="F133" s="15">
        <f t="shared" si="3"/>
        <v>40.44</v>
      </c>
    </row>
    <row r="134" spans="1:6" x14ac:dyDescent="0.25">
      <c r="A134" s="8" t="s">
        <v>45</v>
      </c>
      <c r="B134" s="8" t="s">
        <v>11</v>
      </c>
      <c r="C134" s="9" t="s">
        <v>25</v>
      </c>
      <c r="D134" s="9" t="s">
        <v>26</v>
      </c>
      <c r="E134" s="10">
        <v>53.12</v>
      </c>
      <c r="F134" s="11">
        <f t="shared" ref="F134:F165" si="4">IFERROR(E134*$B$3,0)</f>
        <v>53.12</v>
      </c>
    </row>
    <row r="135" spans="1:6" x14ac:dyDescent="0.25">
      <c r="A135" s="12" t="s">
        <v>45</v>
      </c>
      <c r="B135" s="12" t="s">
        <v>11</v>
      </c>
      <c r="C135" s="13" t="s">
        <v>27</v>
      </c>
      <c r="D135" s="13" t="s">
        <v>28</v>
      </c>
      <c r="E135" s="14"/>
      <c r="F135" s="15">
        <f t="shared" si="4"/>
        <v>0</v>
      </c>
    </row>
    <row r="136" spans="1:6" x14ac:dyDescent="0.25">
      <c r="A136" s="8" t="s">
        <v>45</v>
      </c>
      <c r="B136" s="8" t="s">
        <v>11</v>
      </c>
      <c r="C136" s="9" t="s">
        <v>29</v>
      </c>
      <c r="D136" s="9" t="s">
        <v>30</v>
      </c>
      <c r="E136" s="10">
        <v>93.76</v>
      </c>
      <c r="F136" s="11">
        <f t="shared" si="4"/>
        <v>93.76</v>
      </c>
    </row>
    <row r="137" spans="1:6" x14ac:dyDescent="0.25">
      <c r="A137" s="12" t="s">
        <v>45</v>
      </c>
      <c r="B137" s="12" t="s">
        <v>11</v>
      </c>
      <c r="C137" s="13" t="s">
        <v>31</v>
      </c>
      <c r="D137" s="13" t="s">
        <v>32</v>
      </c>
      <c r="E137" s="14"/>
      <c r="F137" s="15">
        <f t="shared" si="4"/>
        <v>0</v>
      </c>
    </row>
    <row r="138" spans="1:6" x14ac:dyDescent="0.25">
      <c r="A138" s="8" t="s">
        <v>45</v>
      </c>
      <c r="B138" s="8" t="s">
        <v>11</v>
      </c>
      <c r="C138" s="9" t="s">
        <v>33</v>
      </c>
      <c r="D138" s="9" t="s">
        <v>34</v>
      </c>
      <c r="E138" s="10">
        <v>163.24</v>
      </c>
      <c r="F138" s="11">
        <f t="shared" si="4"/>
        <v>163.24</v>
      </c>
    </row>
    <row r="139" spans="1:6" x14ac:dyDescent="0.25">
      <c r="A139" s="12" t="s">
        <v>45</v>
      </c>
      <c r="B139" s="12" t="s">
        <v>11</v>
      </c>
      <c r="C139" s="13" t="s">
        <v>35</v>
      </c>
      <c r="D139" s="13" t="s">
        <v>36</v>
      </c>
      <c r="E139" s="14">
        <v>303.56</v>
      </c>
      <c r="F139" s="15">
        <f t="shared" si="4"/>
        <v>303.56</v>
      </c>
    </row>
    <row r="140" spans="1:6" x14ac:dyDescent="0.25">
      <c r="A140" s="8" t="s">
        <v>45</v>
      </c>
      <c r="B140" s="8" t="s">
        <v>11</v>
      </c>
      <c r="C140" s="9" t="s">
        <v>37</v>
      </c>
      <c r="D140" s="9" t="s">
        <v>38</v>
      </c>
      <c r="E140" s="10">
        <v>421</v>
      </c>
      <c r="F140" s="11">
        <f t="shared" si="4"/>
        <v>421</v>
      </c>
    </row>
    <row r="141" spans="1:6" x14ac:dyDescent="0.25">
      <c r="A141" s="12" t="s">
        <v>45</v>
      </c>
      <c r="B141" s="12" t="s">
        <v>11</v>
      </c>
      <c r="C141" s="13" t="s">
        <v>39</v>
      </c>
      <c r="D141" s="13" t="s">
        <v>40</v>
      </c>
      <c r="E141" s="14"/>
      <c r="F141" s="15">
        <f t="shared" si="4"/>
        <v>0</v>
      </c>
    </row>
    <row r="142" spans="1:6" x14ac:dyDescent="0.25">
      <c r="A142" s="8" t="s">
        <v>46</v>
      </c>
      <c r="B142" s="8" t="s">
        <v>10</v>
      </c>
      <c r="C142" s="9" t="s">
        <v>12</v>
      </c>
      <c r="D142" s="9" t="s">
        <v>13</v>
      </c>
      <c r="E142" s="10"/>
      <c r="F142" s="11">
        <f t="shared" si="4"/>
        <v>0</v>
      </c>
    </row>
    <row r="143" spans="1:6" x14ac:dyDescent="0.25">
      <c r="A143" s="12" t="s">
        <v>46</v>
      </c>
      <c r="B143" s="12" t="s">
        <v>10</v>
      </c>
      <c r="C143" s="13" t="s">
        <v>13</v>
      </c>
      <c r="D143" s="13" t="s">
        <v>14</v>
      </c>
      <c r="E143" s="14">
        <v>7.79</v>
      </c>
      <c r="F143" s="15">
        <f t="shared" si="4"/>
        <v>7.79</v>
      </c>
    </row>
    <row r="144" spans="1:6" x14ac:dyDescent="0.25">
      <c r="A144" s="8" t="s">
        <v>46</v>
      </c>
      <c r="B144" s="8" t="s">
        <v>10</v>
      </c>
      <c r="C144" s="9" t="s">
        <v>14</v>
      </c>
      <c r="D144" s="9" t="s">
        <v>15</v>
      </c>
      <c r="E144" s="10">
        <v>13.92</v>
      </c>
      <c r="F144" s="11">
        <f t="shared" si="4"/>
        <v>13.92</v>
      </c>
    </row>
    <row r="145" spans="1:6" x14ac:dyDescent="0.25">
      <c r="A145" s="12" t="s">
        <v>46</v>
      </c>
      <c r="B145" s="12" t="s">
        <v>10</v>
      </c>
      <c r="C145" s="13" t="s">
        <v>15</v>
      </c>
      <c r="D145" s="13" t="s">
        <v>16</v>
      </c>
      <c r="E145" s="14">
        <v>16.16</v>
      </c>
      <c r="F145" s="15">
        <f t="shared" si="4"/>
        <v>16.16</v>
      </c>
    </row>
    <row r="146" spans="1:6" x14ac:dyDescent="0.25">
      <c r="A146" s="8" t="s">
        <v>46</v>
      </c>
      <c r="B146" s="8" t="s">
        <v>10</v>
      </c>
      <c r="C146" s="9" t="s">
        <v>16</v>
      </c>
      <c r="D146" s="9" t="s">
        <v>17</v>
      </c>
      <c r="E146" s="10">
        <v>20.6</v>
      </c>
      <c r="F146" s="11">
        <f t="shared" si="4"/>
        <v>20.6</v>
      </c>
    </row>
    <row r="147" spans="1:6" x14ac:dyDescent="0.25">
      <c r="A147" s="12" t="s">
        <v>46</v>
      </c>
      <c r="B147" s="12" t="s">
        <v>10</v>
      </c>
      <c r="C147" s="13" t="s">
        <v>17</v>
      </c>
      <c r="D147" s="13" t="s">
        <v>18</v>
      </c>
      <c r="E147" s="14">
        <v>29.29</v>
      </c>
      <c r="F147" s="15">
        <f t="shared" si="4"/>
        <v>29.29</v>
      </c>
    </row>
    <row r="148" spans="1:6" x14ac:dyDescent="0.25">
      <c r="A148" s="8" t="s">
        <v>46</v>
      </c>
      <c r="B148" s="8" t="s">
        <v>10</v>
      </c>
      <c r="C148" s="9" t="s">
        <v>19</v>
      </c>
      <c r="D148" s="9" t="s">
        <v>20</v>
      </c>
      <c r="E148" s="10">
        <v>39.26</v>
      </c>
      <c r="F148" s="11">
        <f t="shared" si="4"/>
        <v>39.26</v>
      </c>
    </row>
    <row r="149" spans="1:6" x14ac:dyDescent="0.25">
      <c r="A149" s="12" t="s">
        <v>46</v>
      </c>
      <c r="B149" s="12" t="s">
        <v>10</v>
      </c>
      <c r="C149" s="13" t="s">
        <v>21</v>
      </c>
      <c r="D149" s="13" t="s">
        <v>22</v>
      </c>
      <c r="E149" s="14">
        <v>47.27</v>
      </c>
      <c r="F149" s="15">
        <f t="shared" si="4"/>
        <v>47.27</v>
      </c>
    </row>
    <row r="150" spans="1:6" x14ac:dyDescent="0.25">
      <c r="A150" s="8" t="s">
        <v>46</v>
      </c>
      <c r="B150" s="8" t="s">
        <v>10</v>
      </c>
      <c r="C150" s="9" t="s">
        <v>23</v>
      </c>
      <c r="D150" s="9" t="s">
        <v>24</v>
      </c>
      <c r="E150" s="10">
        <v>61.76</v>
      </c>
      <c r="F150" s="11">
        <f t="shared" si="4"/>
        <v>61.76</v>
      </c>
    </row>
    <row r="151" spans="1:6" x14ac:dyDescent="0.25">
      <c r="A151" s="12" t="s">
        <v>46</v>
      </c>
      <c r="B151" s="12" t="s">
        <v>10</v>
      </c>
      <c r="C151" s="13" t="s">
        <v>25</v>
      </c>
      <c r="D151" s="13" t="s">
        <v>26</v>
      </c>
      <c r="E151" s="14">
        <v>91.72</v>
      </c>
      <c r="F151" s="15">
        <f t="shared" si="4"/>
        <v>91.72</v>
      </c>
    </row>
    <row r="152" spans="1:6" x14ac:dyDescent="0.25">
      <c r="A152" s="8" t="s">
        <v>46</v>
      </c>
      <c r="B152" s="8" t="s">
        <v>10</v>
      </c>
      <c r="C152" s="9" t="s">
        <v>27</v>
      </c>
      <c r="D152" s="9" t="s">
        <v>28</v>
      </c>
      <c r="E152" s="10">
        <v>136.6</v>
      </c>
      <c r="F152" s="11">
        <f t="shared" si="4"/>
        <v>136.6</v>
      </c>
    </row>
    <row r="153" spans="1:6" x14ac:dyDescent="0.25">
      <c r="A153" s="12" t="s">
        <v>46</v>
      </c>
      <c r="B153" s="12" t="s">
        <v>10</v>
      </c>
      <c r="C153" s="13" t="s">
        <v>29</v>
      </c>
      <c r="D153" s="13" t="s">
        <v>30</v>
      </c>
      <c r="E153" s="14">
        <v>191.6</v>
      </c>
      <c r="F153" s="15">
        <f t="shared" si="4"/>
        <v>191.6</v>
      </c>
    </row>
    <row r="154" spans="1:6" x14ac:dyDescent="0.25">
      <c r="A154" s="8" t="s">
        <v>46</v>
      </c>
      <c r="B154" s="8" t="s">
        <v>10</v>
      </c>
      <c r="C154" s="9" t="s">
        <v>31</v>
      </c>
      <c r="D154" s="9" t="s">
        <v>32</v>
      </c>
      <c r="E154" s="10">
        <v>240.69</v>
      </c>
      <c r="F154" s="11">
        <f t="shared" si="4"/>
        <v>240.69</v>
      </c>
    </row>
    <row r="155" spans="1:6" x14ac:dyDescent="0.25">
      <c r="A155" s="12" t="s">
        <v>46</v>
      </c>
      <c r="B155" s="12" t="s">
        <v>10</v>
      </c>
      <c r="C155" s="13" t="s">
        <v>33</v>
      </c>
      <c r="D155" s="13" t="s">
        <v>34</v>
      </c>
      <c r="E155" s="14">
        <v>333.18</v>
      </c>
      <c r="F155" s="15">
        <f t="shared" si="4"/>
        <v>333.18</v>
      </c>
    </row>
    <row r="156" spans="1:6" x14ac:dyDescent="0.25">
      <c r="A156" s="8" t="s">
        <v>46</v>
      </c>
      <c r="B156" s="8" t="s">
        <v>10</v>
      </c>
      <c r="C156" s="9" t="s">
        <v>35</v>
      </c>
      <c r="D156" s="9" t="s">
        <v>36</v>
      </c>
      <c r="E156" s="10">
        <v>564.58000000000004</v>
      </c>
      <c r="F156" s="11">
        <f t="shared" si="4"/>
        <v>564.58000000000004</v>
      </c>
    </row>
    <row r="157" spans="1:6" x14ac:dyDescent="0.25">
      <c r="A157" s="12" t="s">
        <v>46</v>
      </c>
      <c r="B157" s="12" t="s">
        <v>10</v>
      </c>
      <c r="C157" s="13" t="s">
        <v>37</v>
      </c>
      <c r="D157" s="13" t="s">
        <v>38</v>
      </c>
      <c r="E157" s="14">
        <v>849</v>
      </c>
      <c r="F157" s="15">
        <f t="shared" si="4"/>
        <v>849</v>
      </c>
    </row>
    <row r="158" spans="1:6" x14ac:dyDescent="0.25">
      <c r="A158" s="8" t="s">
        <v>46</v>
      </c>
      <c r="B158" s="8" t="s">
        <v>10</v>
      </c>
      <c r="C158" s="9" t="s">
        <v>39</v>
      </c>
      <c r="D158" s="9" t="s">
        <v>40</v>
      </c>
      <c r="E158" s="10">
        <v>1565.91</v>
      </c>
      <c r="F158" s="11">
        <f t="shared" si="4"/>
        <v>1565.91</v>
      </c>
    </row>
    <row r="159" spans="1:6" x14ac:dyDescent="0.25">
      <c r="A159" s="12" t="s">
        <v>46</v>
      </c>
      <c r="B159" s="12" t="s">
        <v>43</v>
      </c>
      <c r="C159" s="13" t="s">
        <v>12</v>
      </c>
      <c r="D159" s="13" t="s">
        <v>13</v>
      </c>
      <c r="E159" s="14">
        <v>8.74</v>
      </c>
      <c r="F159" s="15">
        <f t="shared" si="4"/>
        <v>8.74</v>
      </c>
    </row>
    <row r="160" spans="1:6" x14ac:dyDescent="0.25">
      <c r="A160" s="8" t="s">
        <v>46</v>
      </c>
      <c r="B160" s="8" t="s">
        <v>43</v>
      </c>
      <c r="C160" s="9" t="s">
        <v>13</v>
      </c>
      <c r="D160" s="9" t="s">
        <v>14</v>
      </c>
      <c r="E160" s="10">
        <v>6.58</v>
      </c>
      <c r="F160" s="11">
        <f t="shared" si="4"/>
        <v>6.58</v>
      </c>
    </row>
    <row r="161" spans="1:6" x14ac:dyDescent="0.25">
      <c r="A161" s="12" t="s">
        <v>46</v>
      </c>
      <c r="B161" s="12" t="s">
        <v>43</v>
      </c>
      <c r="C161" s="13" t="s">
        <v>14</v>
      </c>
      <c r="D161" s="13" t="s">
        <v>15</v>
      </c>
      <c r="E161" s="14">
        <v>9.94</v>
      </c>
      <c r="F161" s="15">
        <f t="shared" si="4"/>
        <v>9.94</v>
      </c>
    </row>
    <row r="162" spans="1:6" x14ac:dyDescent="0.25">
      <c r="A162" s="8" t="s">
        <v>46</v>
      </c>
      <c r="B162" s="8" t="s">
        <v>43</v>
      </c>
      <c r="C162" s="9" t="s">
        <v>15</v>
      </c>
      <c r="D162" s="9" t="s">
        <v>16</v>
      </c>
      <c r="E162" s="10">
        <v>12.88</v>
      </c>
      <c r="F162" s="11">
        <f t="shared" si="4"/>
        <v>12.88</v>
      </c>
    </row>
    <row r="163" spans="1:6" x14ac:dyDescent="0.25">
      <c r="A163" s="12" t="s">
        <v>46</v>
      </c>
      <c r="B163" s="12" t="s">
        <v>43</v>
      </c>
      <c r="C163" s="13" t="s">
        <v>16</v>
      </c>
      <c r="D163" s="13" t="s">
        <v>17</v>
      </c>
      <c r="E163" s="14">
        <v>17.239999999999998</v>
      </c>
      <c r="F163" s="15">
        <f t="shared" si="4"/>
        <v>17.239999999999998</v>
      </c>
    </row>
    <row r="164" spans="1:6" x14ac:dyDescent="0.25">
      <c r="A164" s="8" t="s">
        <v>46</v>
      </c>
      <c r="B164" s="8" t="s">
        <v>43</v>
      </c>
      <c r="C164" s="9" t="s">
        <v>17</v>
      </c>
      <c r="D164" s="9" t="s">
        <v>18</v>
      </c>
      <c r="E164" s="10">
        <v>20.48</v>
      </c>
      <c r="F164" s="11">
        <f t="shared" si="4"/>
        <v>20.48</v>
      </c>
    </row>
    <row r="165" spans="1:6" x14ac:dyDescent="0.25">
      <c r="A165" s="12" t="s">
        <v>46</v>
      </c>
      <c r="B165" s="12" t="s">
        <v>43</v>
      </c>
      <c r="C165" s="13" t="s">
        <v>19</v>
      </c>
      <c r="D165" s="13" t="s">
        <v>20</v>
      </c>
      <c r="E165" s="14">
        <v>29.47</v>
      </c>
      <c r="F165" s="15">
        <f t="shared" si="4"/>
        <v>29.47</v>
      </c>
    </row>
    <row r="166" spans="1:6" x14ac:dyDescent="0.25">
      <c r="A166" s="8" t="s">
        <v>46</v>
      </c>
      <c r="B166" s="8" t="s">
        <v>43</v>
      </c>
      <c r="C166" s="9" t="s">
        <v>21</v>
      </c>
      <c r="D166" s="9" t="s">
        <v>22</v>
      </c>
      <c r="E166" s="10">
        <v>39.26</v>
      </c>
      <c r="F166" s="11">
        <f t="shared" ref="F166:F197" si="5">IFERROR(E166*$B$3,0)</f>
        <v>39.26</v>
      </c>
    </row>
    <row r="167" spans="1:6" x14ac:dyDescent="0.25">
      <c r="A167" s="12" t="s">
        <v>46</v>
      </c>
      <c r="B167" s="12" t="s">
        <v>43</v>
      </c>
      <c r="C167" s="13" t="s">
        <v>23</v>
      </c>
      <c r="D167" s="13" t="s">
        <v>24</v>
      </c>
      <c r="E167" s="14">
        <v>51.02</v>
      </c>
      <c r="F167" s="15">
        <f t="shared" si="5"/>
        <v>51.02</v>
      </c>
    </row>
    <row r="168" spans="1:6" x14ac:dyDescent="0.25">
      <c r="A168" s="8" t="s">
        <v>46</v>
      </c>
      <c r="B168" s="8" t="s">
        <v>43</v>
      </c>
      <c r="C168" s="9" t="s">
        <v>25</v>
      </c>
      <c r="D168" s="9" t="s">
        <v>26</v>
      </c>
      <c r="E168" s="10">
        <v>76.91</v>
      </c>
      <c r="F168" s="11">
        <f t="shared" si="5"/>
        <v>76.91</v>
      </c>
    </row>
    <row r="169" spans="1:6" x14ac:dyDescent="0.25">
      <c r="A169" s="12" t="s">
        <v>46</v>
      </c>
      <c r="B169" s="12" t="s">
        <v>43</v>
      </c>
      <c r="C169" s="13" t="s">
        <v>27</v>
      </c>
      <c r="D169" s="13" t="s">
        <v>28</v>
      </c>
      <c r="E169" s="14">
        <v>112.08</v>
      </c>
      <c r="F169" s="15">
        <f t="shared" si="5"/>
        <v>112.08</v>
      </c>
    </row>
    <row r="170" spans="1:6" x14ac:dyDescent="0.25">
      <c r="A170" s="8" t="s">
        <v>46</v>
      </c>
      <c r="B170" s="8" t="s">
        <v>43</v>
      </c>
      <c r="C170" s="9" t="s">
        <v>29</v>
      </c>
      <c r="D170" s="9" t="s">
        <v>30</v>
      </c>
      <c r="E170" s="10">
        <v>175.27</v>
      </c>
      <c r="F170" s="11">
        <f t="shared" si="5"/>
        <v>175.27</v>
      </c>
    </row>
    <row r="171" spans="1:6" x14ac:dyDescent="0.25">
      <c r="A171" s="12" t="s">
        <v>46</v>
      </c>
      <c r="B171" s="12" t="s">
        <v>43</v>
      </c>
      <c r="C171" s="13" t="s">
        <v>31</v>
      </c>
      <c r="D171" s="13" t="s">
        <v>32</v>
      </c>
      <c r="E171" s="14">
        <v>200.02</v>
      </c>
      <c r="F171" s="15">
        <f t="shared" si="5"/>
        <v>200.02</v>
      </c>
    </row>
    <row r="172" spans="1:6" x14ac:dyDescent="0.25">
      <c r="A172" s="8" t="s">
        <v>46</v>
      </c>
      <c r="B172" s="8" t="s">
        <v>43</v>
      </c>
      <c r="C172" s="9" t="s">
        <v>33</v>
      </c>
      <c r="D172" s="9" t="s">
        <v>34</v>
      </c>
      <c r="E172" s="10">
        <v>290.20999999999998</v>
      </c>
      <c r="F172" s="11">
        <f t="shared" si="5"/>
        <v>290.20999999999998</v>
      </c>
    </row>
    <row r="173" spans="1:6" x14ac:dyDescent="0.25">
      <c r="A173" s="12" t="s">
        <v>46</v>
      </c>
      <c r="B173" s="12" t="s">
        <v>43</v>
      </c>
      <c r="C173" s="13" t="s">
        <v>35</v>
      </c>
      <c r="D173" s="13" t="s">
        <v>36</v>
      </c>
      <c r="E173" s="14">
        <v>556.12</v>
      </c>
      <c r="F173" s="15">
        <f t="shared" si="5"/>
        <v>556.12</v>
      </c>
    </row>
    <row r="174" spans="1:6" x14ac:dyDescent="0.25">
      <c r="A174" s="8" t="s">
        <v>46</v>
      </c>
      <c r="B174" s="8" t="s">
        <v>43</v>
      </c>
      <c r="C174" s="9" t="s">
        <v>37</v>
      </c>
      <c r="D174" s="9" t="s">
        <v>38</v>
      </c>
      <c r="E174" s="10">
        <v>607.30999999999995</v>
      </c>
      <c r="F174" s="11">
        <f t="shared" si="5"/>
        <v>607.30999999999995</v>
      </c>
    </row>
    <row r="175" spans="1:6" x14ac:dyDescent="0.25">
      <c r="A175" s="12" t="s">
        <v>46</v>
      </c>
      <c r="B175" s="12" t="s">
        <v>43</v>
      </c>
      <c r="C175" s="13" t="s">
        <v>39</v>
      </c>
      <c r="D175" s="13" t="s">
        <v>40</v>
      </c>
      <c r="E175" s="14">
        <v>1152.8599999999999</v>
      </c>
      <c r="F175" s="15">
        <f t="shared" si="5"/>
        <v>1152.8599999999999</v>
      </c>
    </row>
    <row r="177" spans="1:1" x14ac:dyDescent="0.25">
      <c r="A177" s="6" t="s">
        <v>47</v>
      </c>
    </row>
    <row r="178" spans="1:1" x14ac:dyDescent="0.25">
      <c r="A178" s="6" t="s">
        <v>48</v>
      </c>
    </row>
    <row r="179" spans="1:1" x14ac:dyDescent="0.25">
      <c r="A179" s="6" t="s">
        <v>49</v>
      </c>
    </row>
    <row r="180" spans="1:1" x14ac:dyDescent="0.25">
      <c r="A180" s="6" t="s">
        <v>50</v>
      </c>
    </row>
  </sheetData>
  <mergeCells count="1">
    <mergeCell ref="A2:F2"/>
  </mergeCells>
  <printOptions horizontalCentered="1"/>
  <pageMargins left="0.75" right="0.75" top="1" bottom="1" header="0.511811023622047" footer="0.5"/>
  <pageSetup fitToHeight="0" orientation="portrait" horizontalDpi="300" verticalDpi="300"/>
  <headerFooter>
    <oddFooter>&amp;C&amp;"Arial,Regular"&amp;8 15723 Shoemaker | Norwalk, CA 90650 | 714.509.5840 | AerisMetals.com&amp;R&amp;8 Page &amp;P of &amp;N</oddFooter>
  </headerFooter>
  <drawing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2"/>
  <sheetViews>
    <sheetView showGridLines="0" zoomScaleNormal="100" workbookViewId="0">
      <pane ySplit="5" topLeftCell="A6" activePane="bottomLeft" state="frozen"/>
      <selection pane="bottomLeft" activeCell="B4" sqref="B4"/>
    </sheetView>
  </sheetViews>
  <sheetFormatPr defaultColWidth="8.7109375" defaultRowHeight="15" x14ac:dyDescent="0.25"/>
  <cols>
    <col min="1" max="1" width="16" customWidth="1"/>
    <col min="2" max="2" width="12" customWidth="1"/>
    <col min="3" max="3" width="13" customWidth="1"/>
    <col min="4" max="4" width="15" customWidth="1"/>
  </cols>
  <sheetData>
    <row r="1" spans="1:4" ht="42" customHeight="1" x14ac:dyDescent="0.25">
      <c r="A1" s="2"/>
      <c r="B1" s="2"/>
      <c r="C1" s="2"/>
      <c r="D1" s="3" t="s">
        <v>0</v>
      </c>
    </row>
    <row r="2" spans="1:4" ht="21.75" customHeight="1" x14ac:dyDescent="0.25">
      <c r="A2" s="1" t="s">
        <v>51</v>
      </c>
      <c r="B2" s="1"/>
      <c r="C2" s="1"/>
      <c r="D2" s="1"/>
    </row>
    <row r="3" spans="1:4" ht="18" customHeight="1" x14ac:dyDescent="0.25">
      <c r="A3" s="4" t="s">
        <v>2</v>
      </c>
      <c r="B3" s="5">
        <v>1</v>
      </c>
      <c r="C3" s="6" t="s">
        <v>3</v>
      </c>
    </row>
    <row r="5" spans="1:4" ht="19.5" customHeight="1" x14ac:dyDescent="0.25">
      <c r="A5" s="7" t="s">
        <v>52</v>
      </c>
      <c r="B5" s="7" t="s">
        <v>53</v>
      </c>
      <c r="C5" s="7" t="s">
        <v>54</v>
      </c>
      <c r="D5" s="7" t="s">
        <v>9</v>
      </c>
    </row>
    <row r="6" spans="1:4" x14ac:dyDescent="0.25">
      <c r="A6" s="8" t="s">
        <v>55</v>
      </c>
      <c r="B6" s="9" t="s">
        <v>12</v>
      </c>
      <c r="C6" s="10">
        <v>154.38999999999999</v>
      </c>
      <c r="D6" s="11">
        <f t="shared" ref="D6:D29" si="0">IFERROR(C6*$B$3,0)</f>
        <v>154.38999999999999</v>
      </c>
    </row>
    <row r="7" spans="1:4" x14ac:dyDescent="0.25">
      <c r="A7" s="12" t="s">
        <v>55</v>
      </c>
      <c r="B7" s="13" t="s">
        <v>56</v>
      </c>
      <c r="C7" s="14">
        <v>180.49</v>
      </c>
      <c r="D7" s="15">
        <f t="shared" si="0"/>
        <v>180.49</v>
      </c>
    </row>
    <row r="8" spans="1:4" x14ac:dyDescent="0.25">
      <c r="A8" s="8" t="s">
        <v>55</v>
      </c>
      <c r="B8" s="9" t="s">
        <v>13</v>
      </c>
      <c r="C8" s="10">
        <v>205.55</v>
      </c>
      <c r="D8" s="11">
        <f t="shared" si="0"/>
        <v>205.55</v>
      </c>
    </row>
    <row r="9" spans="1:4" x14ac:dyDescent="0.25">
      <c r="A9" s="12" t="s">
        <v>55</v>
      </c>
      <c r="B9" s="13" t="s">
        <v>57</v>
      </c>
      <c r="C9" s="14">
        <v>278.77</v>
      </c>
      <c r="D9" s="15">
        <f t="shared" si="0"/>
        <v>278.77</v>
      </c>
    </row>
    <row r="10" spans="1:4" x14ac:dyDescent="0.25">
      <c r="A10" s="8" t="s">
        <v>55</v>
      </c>
      <c r="B10" s="9" t="s">
        <v>14</v>
      </c>
      <c r="C10" s="10">
        <v>290.62</v>
      </c>
      <c r="D10" s="11">
        <f t="shared" si="0"/>
        <v>290.62</v>
      </c>
    </row>
    <row r="11" spans="1:4" x14ac:dyDescent="0.25">
      <c r="A11" s="12" t="s">
        <v>55</v>
      </c>
      <c r="B11" s="13" t="s">
        <v>15</v>
      </c>
      <c r="C11" s="14">
        <v>413.46</v>
      </c>
      <c r="D11" s="15">
        <f t="shared" si="0"/>
        <v>413.46</v>
      </c>
    </row>
    <row r="12" spans="1:4" x14ac:dyDescent="0.25">
      <c r="A12" s="8" t="s">
        <v>55</v>
      </c>
      <c r="B12" s="9" t="s">
        <v>16</v>
      </c>
      <c r="C12" s="10">
        <v>553.47</v>
      </c>
      <c r="D12" s="11">
        <f t="shared" si="0"/>
        <v>553.47</v>
      </c>
    </row>
    <row r="13" spans="1:4" x14ac:dyDescent="0.25">
      <c r="A13" s="12" t="s">
        <v>55</v>
      </c>
      <c r="B13" s="13" t="s">
        <v>17</v>
      </c>
      <c r="C13" s="14">
        <v>660.32</v>
      </c>
      <c r="D13" s="15">
        <f t="shared" si="0"/>
        <v>660.32</v>
      </c>
    </row>
    <row r="14" spans="1:4" x14ac:dyDescent="0.25">
      <c r="A14" s="8" t="s">
        <v>55</v>
      </c>
      <c r="B14" s="9" t="s">
        <v>18</v>
      </c>
      <c r="C14" s="10">
        <v>980.07</v>
      </c>
      <c r="D14" s="11">
        <f t="shared" si="0"/>
        <v>980.07</v>
      </c>
    </row>
    <row r="15" spans="1:4" x14ac:dyDescent="0.25">
      <c r="A15" s="12" t="s">
        <v>55</v>
      </c>
      <c r="B15" s="13" t="s">
        <v>20</v>
      </c>
      <c r="C15" s="14">
        <v>1468.18</v>
      </c>
      <c r="D15" s="15">
        <f t="shared" si="0"/>
        <v>1468.18</v>
      </c>
    </row>
    <row r="16" spans="1:4" x14ac:dyDescent="0.25">
      <c r="A16" s="8" t="s">
        <v>55</v>
      </c>
      <c r="B16" s="9" t="s">
        <v>22</v>
      </c>
      <c r="C16" s="10">
        <v>2511.41</v>
      </c>
      <c r="D16" s="11">
        <f t="shared" si="0"/>
        <v>2511.41</v>
      </c>
    </row>
    <row r="17" spans="1:4" x14ac:dyDescent="0.25">
      <c r="A17" s="12" t="s">
        <v>55</v>
      </c>
      <c r="B17" s="13" t="s">
        <v>24</v>
      </c>
      <c r="C17" s="14">
        <v>3188.25</v>
      </c>
      <c r="D17" s="15">
        <f t="shared" si="0"/>
        <v>3188.25</v>
      </c>
    </row>
    <row r="18" spans="1:4" x14ac:dyDescent="0.25">
      <c r="A18" s="8" t="s">
        <v>58</v>
      </c>
      <c r="B18" s="9" t="s">
        <v>12</v>
      </c>
      <c r="C18" s="10">
        <v>318.33</v>
      </c>
      <c r="D18" s="11">
        <f t="shared" si="0"/>
        <v>318.33</v>
      </c>
    </row>
    <row r="19" spans="1:4" x14ac:dyDescent="0.25">
      <c r="A19" s="12" t="s">
        <v>58</v>
      </c>
      <c r="B19" s="13" t="s">
        <v>56</v>
      </c>
      <c r="C19" s="14">
        <v>372.15</v>
      </c>
      <c r="D19" s="15">
        <f t="shared" si="0"/>
        <v>372.15</v>
      </c>
    </row>
    <row r="20" spans="1:4" x14ac:dyDescent="0.25">
      <c r="A20" s="8" t="s">
        <v>58</v>
      </c>
      <c r="B20" s="9" t="s">
        <v>13</v>
      </c>
      <c r="C20" s="10">
        <v>427.56</v>
      </c>
      <c r="D20" s="11">
        <f t="shared" si="0"/>
        <v>427.56</v>
      </c>
    </row>
    <row r="21" spans="1:4" x14ac:dyDescent="0.25">
      <c r="A21" s="12" t="s">
        <v>58</v>
      </c>
      <c r="B21" s="13" t="s">
        <v>57</v>
      </c>
      <c r="C21" s="14">
        <v>574.55999999999995</v>
      </c>
      <c r="D21" s="15">
        <f t="shared" si="0"/>
        <v>574.55999999999995</v>
      </c>
    </row>
    <row r="22" spans="1:4" x14ac:dyDescent="0.25">
      <c r="A22" s="8" t="s">
        <v>58</v>
      </c>
      <c r="B22" s="9" t="s">
        <v>14</v>
      </c>
      <c r="C22" s="10">
        <v>622.37</v>
      </c>
      <c r="D22" s="11">
        <f t="shared" si="0"/>
        <v>622.37</v>
      </c>
    </row>
    <row r="23" spans="1:4" x14ac:dyDescent="0.25">
      <c r="A23" s="12" t="s">
        <v>58</v>
      </c>
      <c r="B23" s="13" t="s">
        <v>15</v>
      </c>
      <c r="C23" s="14">
        <v>860.03</v>
      </c>
      <c r="D23" s="15">
        <f t="shared" si="0"/>
        <v>860.03</v>
      </c>
    </row>
    <row r="24" spans="1:4" x14ac:dyDescent="0.25">
      <c r="A24" s="8" t="s">
        <v>58</v>
      </c>
      <c r="B24" s="9" t="s">
        <v>16</v>
      </c>
      <c r="C24" s="10">
        <v>1151.0999999999999</v>
      </c>
      <c r="D24" s="11">
        <f t="shared" si="0"/>
        <v>1151.0999999999999</v>
      </c>
    </row>
    <row r="25" spans="1:4" x14ac:dyDescent="0.25">
      <c r="A25" s="12" t="s">
        <v>58</v>
      </c>
      <c r="B25" s="13" t="s">
        <v>17</v>
      </c>
      <c r="C25" s="14">
        <v>1384.69</v>
      </c>
      <c r="D25" s="15">
        <f t="shared" si="0"/>
        <v>1384.69</v>
      </c>
    </row>
    <row r="26" spans="1:4" x14ac:dyDescent="0.25">
      <c r="A26" s="8" t="s">
        <v>58</v>
      </c>
      <c r="B26" s="9" t="s">
        <v>18</v>
      </c>
      <c r="C26" s="10">
        <v>2065.83</v>
      </c>
      <c r="D26" s="11">
        <f t="shared" si="0"/>
        <v>2065.83</v>
      </c>
    </row>
    <row r="27" spans="1:4" x14ac:dyDescent="0.25">
      <c r="A27" s="12" t="s">
        <v>58</v>
      </c>
      <c r="B27" s="13" t="s">
        <v>20</v>
      </c>
      <c r="C27" s="14">
        <v>3024.64</v>
      </c>
      <c r="D27" s="15">
        <f t="shared" si="0"/>
        <v>3024.64</v>
      </c>
    </row>
    <row r="28" spans="1:4" x14ac:dyDescent="0.25">
      <c r="A28" s="8" t="s">
        <v>58</v>
      </c>
      <c r="B28" s="9" t="s">
        <v>22</v>
      </c>
      <c r="C28" s="10">
        <v>5173.38</v>
      </c>
      <c r="D28" s="11">
        <f t="shared" si="0"/>
        <v>5173.38</v>
      </c>
    </row>
    <row r="29" spans="1:4" x14ac:dyDescent="0.25">
      <c r="A29" s="12" t="s">
        <v>58</v>
      </c>
      <c r="B29" s="13" t="s">
        <v>24</v>
      </c>
      <c r="C29" s="14">
        <v>6567.66</v>
      </c>
      <c r="D29" s="15">
        <f t="shared" si="0"/>
        <v>6567.66</v>
      </c>
    </row>
    <row r="31" spans="1:4" x14ac:dyDescent="0.25">
      <c r="A31" s="6" t="s">
        <v>48</v>
      </c>
    </row>
    <row r="32" spans="1:4" x14ac:dyDescent="0.25">
      <c r="A32" s="6" t="s">
        <v>50</v>
      </c>
    </row>
  </sheetData>
  <mergeCells count="1">
    <mergeCell ref="A2:D2"/>
  </mergeCells>
  <printOptions horizontalCentered="1"/>
  <pageMargins left="0.75" right="0.75" top="1" bottom="1" header="0.511811023622047" footer="0.5"/>
  <pageSetup fitToHeight="0" orientation="portrait" horizontalDpi="300" verticalDpi="300"/>
  <headerFooter>
    <oddFooter>&amp;C&amp;"Arial,Regular"&amp;8 15723 Shoemaker | Norwalk, CA 90650 | 714.509.5840 | AerisMetals.com&amp;R&amp;8 Page &amp;P of &amp;N</oddFooter>
  </headerFooter>
  <drawing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61C61F5E464C438126E7FB16CF9471" ma:contentTypeVersion="12" ma:contentTypeDescription="Create a new document." ma:contentTypeScope="" ma:versionID="95d59f24d5d97b7c26e85d61a8444054">
  <xsd:schema xmlns:xsd="http://www.w3.org/2001/XMLSchema" xmlns:xs="http://www.w3.org/2001/XMLSchema" xmlns:p="http://schemas.microsoft.com/office/2006/metadata/properties" xmlns:ns2="74f58b13-72a1-43c8-91d3-5b72da6c00dd" xmlns:ns3="9390d259-1414-4c7f-b7e0-ef01f0bac184" targetNamespace="http://schemas.microsoft.com/office/2006/metadata/properties" ma:root="true" ma:fieldsID="5e387eb4c284642b04f558d1cdccc52d" ns2:_="" ns3:_="">
    <xsd:import namespace="74f58b13-72a1-43c8-91d3-5b72da6c00dd"/>
    <xsd:import namespace="9390d259-1414-4c7f-b7e0-ef01f0bac18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f58b13-72a1-43c8-91d3-5b72da6c0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a73753b-8da1-4c1e-8754-c1cb2057bd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0d259-1414-4c7f-b7e0-ef01f0bac18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c285832-de54-407d-bf3c-d73af9e0394f}" ma:internalName="TaxCatchAll" ma:showField="CatchAllData" ma:web="9390d259-1414-4c7f-b7e0-ef01f0bac1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f58b13-72a1-43c8-91d3-5b72da6c00dd">
      <Terms xmlns="http://schemas.microsoft.com/office/infopath/2007/PartnerControls"/>
    </lcf76f155ced4ddcb4097134ff3c332f>
    <TaxCatchAll xmlns="9390d259-1414-4c7f-b7e0-ef01f0bac184" xsi:nil="true"/>
  </documentManagement>
</p:properties>
</file>

<file path=customXml/itemProps1.xml><?xml version="1.0" encoding="utf-8"?>
<ds:datastoreItem xmlns:ds="http://schemas.openxmlformats.org/officeDocument/2006/customXml" ds:itemID="{7652EC1B-A44F-449A-914E-5146F8FE9E2D}"/>
</file>

<file path=customXml/itemProps2.xml><?xml version="1.0" encoding="utf-8"?>
<ds:datastoreItem xmlns:ds="http://schemas.openxmlformats.org/officeDocument/2006/customXml" ds:itemID="{7C6BF5F2-2559-4F86-9C27-6DE359522F2C}"/>
</file>

<file path=customXml/itemProps3.xml><?xml version="1.0" encoding="utf-8"?>
<ds:datastoreItem xmlns:ds="http://schemas.openxmlformats.org/officeDocument/2006/customXml" ds:itemID="{92EE1303-7EEA-4EC7-81DF-A898AF7BFCEC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Water</vt:lpstr>
      <vt:lpstr>Refrigeration Service</vt:lpstr>
      <vt:lpstr>'Refrigeration Service'!Print_Titles</vt:lpstr>
      <vt:lpstr>Water!Print_Titles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Marc Riddle</cp:lastModifiedBy>
  <cp:revision>0</cp:revision>
  <dcterms:created xsi:type="dcterms:W3CDTF">2026-10-30T15:29:59Z</dcterms:created>
  <dcterms:modified xsi:type="dcterms:W3CDTF">2026-10-30T15:40:00Z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0x0101001B61C61F5E464C438126E7FB16CF9471</vt:lpwstr>
  </property>
</Properties>
</file>